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tabRatio="598" firstSheet="2" activeTab="2"/>
  </bookViews>
  <sheets>
    <sheet name="NQSIYTRTTNPF" sheetId="77" state="hidden" r:id="rId1"/>
    <sheet name="资产负债表(旧)" sheetId="138" state="hidden" r:id="rId2"/>
    <sheet name="Sheet1" sheetId="149" r:id="rId3"/>
    <sheet name="00000000" sheetId="78" state="hidden" r:id="rId4"/>
  </sheets>
  <externalReferences>
    <externalReference r:id="rId6"/>
  </externalReferences>
  <definedNames>
    <definedName name="a">#REF!</definedName>
    <definedName name="aa">#REF!</definedName>
    <definedName name="cost">#REF!</definedName>
    <definedName name="eve">[1]XL4Poppy!$C$39</definedName>
    <definedName name="PRCGAAP">#REF!</definedName>
    <definedName name="PRCGAAP2">#REF!</definedName>
    <definedName name="_xlnm.Print_Area" hidden="1">#REF!</definedName>
    <definedName name="Print_Area_MI">#REF!</definedName>
    <definedName name="Work_Program_By_Area_List">#REF!</definedName>
    <definedName name="机器设备1">#REF!</definedName>
    <definedName name="机器设备2" hidden="1">#REF!</definedName>
    <definedName name="年初短期投资">#REF!</definedName>
    <definedName name="年初货币资金">#REF!</definedName>
    <definedName name="年初应收票据">#REF!</definedName>
    <definedName name="전">#REF!</definedName>
    <definedName name="주택사업본부">#REF!</definedName>
    <definedName name="철구사업본부">#REF!</definedName>
  </definedNames>
  <calcPr calcId="191029" fullPrecision="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<sst xmlns="http://schemas.openxmlformats.org/spreadsheetml/2006/main" count="307" uniqueCount="163">
  <si>
    <t>返回索引页</t>
  </si>
  <si>
    <t>资产负债表</t>
  </si>
  <si>
    <t>2007年6月30日</t>
  </si>
  <si>
    <t>金额单位：人民币元</t>
  </si>
  <si>
    <t>资产</t>
  </si>
  <si>
    <t>序号</t>
  </si>
  <si>
    <t>期初数</t>
  </si>
  <si>
    <t>期末数</t>
  </si>
  <si>
    <t>备注</t>
  </si>
  <si>
    <t>负债及所有者权益</t>
  </si>
  <si>
    <t xml:space="preserve">  流动资产：</t>
  </si>
  <si>
    <t>流动负债：</t>
  </si>
  <si>
    <t xml:space="preserve">   货币资金</t>
  </si>
  <si>
    <t xml:space="preserve">   短期借款</t>
  </si>
  <si>
    <t xml:space="preserve">   短期投资</t>
  </si>
  <si>
    <t xml:space="preserve">    应付票据</t>
  </si>
  <si>
    <t xml:space="preserve">   应收票据</t>
  </si>
  <si>
    <t xml:space="preserve">   应付账款</t>
  </si>
  <si>
    <t xml:space="preserve">  应收账款</t>
  </si>
  <si>
    <t xml:space="preserve">   预收账款</t>
  </si>
  <si>
    <t xml:space="preserve">  减：坏账准备</t>
  </si>
  <si>
    <t xml:space="preserve">   代销商品款</t>
  </si>
  <si>
    <t xml:space="preserve">   应收账款净额</t>
  </si>
  <si>
    <t xml:space="preserve">   其他应付款</t>
  </si>
  <si>
    <t xml:space="preserve">   应收股利</t>
  </si>
  <si>
    <t xml:space="preserve">   应付工资</t>
  </si>
  <si>
    <t xml:space="preserve">   应收利息</t>
  </si>
  <si>
    <t xml:space="preserve">   应付福利费</t>
  </si>
  <si>
    <t xml:space="preserve">   预付账款</t>
  </si>
  <si>
    <t xml:space="preserve">   应交税金</t>
  </si>
  <si>
    <t xml:space="preserve">   应收补贴款</t>
  </si>
  <si>
    <t xml:space="preserve">   应付利润</t>
  </si>
  <si>
    <t xml:space="preserve">   其他应收款</t>
  </si>
  <si>
    <t xml:space="preserve">   其他未交款</t>
  </si>
  <si>
    <t xml:space="preserve">   预提费用</t>
  </si>
  <si>
    <t xml:space="preserve">   其他应收款净额</t>
  </si>
  <si>
    <t xml:space="preserve">   一年内到期的长期负债</t>
  </si>
  <si>
    <t xml:space="preserve">   存货</t>
  </si>
  <si>
    <t xml:space="preserve">   其他流动负债</t>
  </si>
  <si>
    <t xml:space="preserve">   待摊费用</t>
  </si>
  <si>
    <t xml:space="preserve">         流动负债合计</t>
  </si>
  <si>
    <t xml:space="preserve">    待处理流动资产净损失</t>
  </si>
  <si>
    <t xml:space="preserve">   一年内到期的长期债券投资</t>
  </si>
  <si>
    <t xml:space="preserve">   其他流动资产</t>
  </si>
  <si>
    <t xml:space="preserve">   长期借款</t>
  </si>
  <si>
    <t>流动资产合计</t>
  </si>
  <si>
    <t xml:space="preserve">   应付债券</t>
  </si>
  <si>
    <t xml:space="preserve">   长期投资</t>
  </si>
  <si>
    <t xml:space="preserve">   长期应付款</t>
  </si>
  <si>
    <t xml:space="preserve">   固定资产</t>
  </si>
  <si>
    <t xml:space="preserve">   专项应付款</t>
  </si>
  <si>
    <t xml:space="preserve">   固定资产原价</t>
  </si>
  <si>
    <t xml:space="preserve">   其他长期负债</t>
  </si>
  <si>
    <t xml:space="preserve">    减：累计折旧</t>
  </si>
  <si>
    <t xml:space="preserve">   递延税款贷项</t>
  </si>
  <si>
    <t xml:space="preserve">   固定资产减值</t>
  </si>
  <si>
    <t xml:space="preserve">         长期负债合计</t>
  </si>
  <si>
    <t xml:space="preserve">   固定资产净额</t>
  </si>
  <si>
    <t xml:space="preserve">   工程物资</t>
  </si>
  <si>
    <t xml:space="preserve">              負債合計</t>
  </si>
  <si>
    <t xml:space="preserve">   在建工程</t>
  </si>
  <si>
    <t xml:space="preserve">   固定资产清理</t>
  </si>
  <si>
    <t xml:space="preserve">   待处理固定资产净损失</t>
  </si>
  <si>
    <t>固定资产合计</t>
  </si>
  <si>
    <t xml:space="preserve">   无形资产合计</t>
  </si>
  <si>
    <t>所有者权益：</t>
  </si>
  <si>
    <t xml:space="preserve">  其中：土地使用权</t>
  </si>
  <si>
    <t xml:space="preserve">    实收资本</t>
  </si>
  <si>
    <t xml:space="preserve">        其他无形资产</t>
  </si>
  <si>
    <t xml:space="preserve">    资本公积</t>
  </si>
  <si>
    <t xml:space="preserve">   递延资产合计</t>
  </si>
  <si>
    <t xml:space="preserve">    盈余公积</t>
  </si>
  <si>
    <t xml:space="preserve">   其中：开办费</t>
  </si>
  <si>
    <t xml:space="preserve">    其中： 公益金</t>
  </si>
  <si>
    <t xml:space="preserve">        长期待摊费用</t>
  </si>
  <si>
    <t xml:space="preserve">    上级拨入资金/撥付所屬資金</t>
  </si>
  <si>
    <t xml:space="preserve">   其他长期资产</t>
  </si>
  <si>
    <t xml:space="preserve">    未分配利润</t>
  </si>
  <si>
    <t xml:space="preserve">   递延税款借项</t>
  </si>
  <si>
    <t>所有者权益合计</t>
  </si>
  <si>
    <r>
      <rPr>
        <b/>
        <sz val="10"/>
        <rFont val="Times New Roman"/>
        <charset val="0"/>
      </rPr>
      <t xml:space="preserve">             </t>
    </r>
    <r>
      <rPr>
        <b/>
        <sz val="10"/>
        <rFont val="宋体"/>
        <charset val="134"/>
      </rPr>
      <t>资产合计</t>
    </r>
  </si>
  <si>
    <t>负债及所有者权益合计</t>
  </si>
  <si>
    <t>与总资产相差</t>
  </si>
  <si>
    <r>
      <rPr>
        <sz val="10"/>
        <rFont val="宋体"/>
        <charset val="134"/>
      </rPr>
      <t>填表人：</t>
    </r>
    <r>
      <rPr>
        <sz val="10"/>
        <rFont val="Times New Roman"/>
        <charset val="0"/>
      </rPr>
      <t xml:space="preserve"> </t>
    </r>
  </si>
  <si>
    <t>财务主管：</t>
  </si>
  <si>
    <t>负责人：</t>
  </si>
  <si>
    <t>湖州学院资产经营有限公司2025年第1期房产租赁权拍卖清单</t>
  </si>
  <si>
    <t>标段一：有条件拍租：品牌自营连锁店（西式烘焙店）。竞买人报名条件：企业法人；营业执照经营范围包含西式烘焙加工销售服务；具有食品生产许可证；生产加工基地符合食品安全要求和西式烘焙生产要求；吴兴区和南太湖新区自营连锁店（西式烘焙点）达到5家及以上。竞买人需提供以下报名资料：营业执照副本复印件（经营范围包含西式烘焙加工销售服务）、法定代表人授权委托书原件、法定代表人和委托代表身份证复印件、食品生产许可证副本复印件、生产加工基地符合要求的证明文件（不动产产权证或房产租赁合同复印件）、吴兴区和南太湖新区自营连锁店（西式烘焙店）符合要求的证明文件（营业网点清单：名称、地址、店长姓名和联系电话；网点门面和内部营业场所照片打印稿各1张，A4格式）。经营服务范围：仅限于企业法人自营开展校园连锁西式烘焙店业务。</t>
  </si>
  <si>
    <t>不动产权证号</t>
  </si>
  <si>
    <t>位置</t>
  </si>
  <si>
    <t>计量单位</t>
  </si>
  <si>
    <t>出租面积</t>
  </si>
  <si>
    <t>设定用途</t>
  </si>
  <si>
    <t>出租期限</t>
  </si>
  <si>
    <t>出租方式</t>
  </si>
  <si>
    <t>经营服务范围</t>
  </si>
  <si>
    <t>年物业服务费</t>
  </si>
  <si>
    <t>年租金底价</t>
  </si>
  <si>
    <t>国有建设用地使用权浙（2022）湖州市不动产权第0018328号《不动产权证书》</t>
  </si>
  <si>
    <t>湖州学院西区学生书院楼（S-6#-2）一层</t>
  </si>
  <si>
    <r>
      <rPr>
        <sz val="8"/>
        <rFont val="仿宋"/>
        <charset val="134"/>
      </rPr>
      <t>m</t>
    </r>
    <r>
      <rPr>
        <vertAlign val="superscript"/>
        <sz val="8"/>
        <rFont val="仿宋"/>
        <charset val="134"/>
      </rPr>
      <t>2</t>
    </r>
  </si>
  <si>
    <t>服务用房</t>
  </si>
  <si>
    <t>2025.8.1--2028.7.31</t>
  </si>
  <si>
    <t>有条件拍租</t>
  </si>
  <si>
    <t>西式烘焙店：仅限于开展校园西式烘焙使用。</t>
  </si>
  <si>
    <t>12000元</t>
  </si>
  <si>
    <t>129120元</t>
  </si>
  <si>
    <t>标段二：竞买人报名条件：企业法人、企业法人分支机构、自然人。买受人仅限于开展校园眼镜店经营服务且承诺相同品牌规格眼镜配制销售价格不高于吴兴区和南太湖新区眼镜连锁实体店价格</t>
  </si>
  <si>
    <t>湖州学院西区学生书院楼（S-6#-3）一层</t>
  </si>
  <si>
    <t>无条件拍租</t>
  </si>
  <si>
    <t>眼镜店：仅限于眼镜售卖服务。</t>
  </si>
  <si>
    <t>8280元</t>
  </si>
  <si>
    <t>89093元</t>
  </si>
  <si>
    <t>标段三：有条件拍租：品牌连锁咖啡店。竞买人报名条件：企业法人、企业法人分支机构、自然人。提供品牌连锁证明文件（包括但不限于品牌授权书、特许经营备案、自营连锁品牌证明等），买受人仅限于开展校园咖啡店经营服务且承诺相同品牌规格销售价格不高于吴兴区和南太湖新区连锁咖啡实体店价格。书院楼S-6#-4门店装修严格按照品牌连锁店装修标准规划和施工。图书馆二楼书吧吧台校方已装修完成，为师生提供咖啡、茶饮服务。</t>
  </si>
  <si>
    <t>湖州学院西区学生书院楼（S-6#-4）一层</t>
  </si>
  <si>
    <t>咖啡店：仅限于开展咖啡售卖服务</t>
  </si>
  <si>
    <t>8784元</t>
  </si>
  <si>
    <t>65851元</t>
  </si>
  <si>
    <t>图书馆二楼书吧吧台</t>
  </si>
  <si>
    <t>公共服务用房</t>
  </si>
  <si>
    <t>咖啡吧台：仅限于开展咖啡、茶饮售卖服务</t>
  </si>
  <si>
    <t>4044元</t>
  </si>
  <si>
    <t>12132元</t>
  </si>
  <si>
    <t>合计</t>
  </si>
  <si>
    <t>12828元</t>
  </si>
  <si>
    <t>77983元</t>
  </si>
  <si>
    <t>标段四：有条件拍租：品牌连锁店（奶茶店）。竞买人报名条件：企业法人、企业法人分支机构、自然人。品牌连锁证明文件（包括但不限于品牌授权书、特许经营备案、自营连锁品牌证明等），买受人仅限于开展校园奶茶店经营服务且承诺相同品牌规格销售价格不高于吴兴区和南太湖新区连锁奶茶实体店价格。门店装修严格按照品牌连锁店装修标准规划和施工。</t>
  </si>
  <si>
    <t>湖州学院西区学生书院楼（S-6#-5）一层</t>
  </si>
  <si>
    <r>
      <rPr>
        <sz val="8"/>
        <color theme="1"/>
        <rFont val="仿宋"/>
        <charset val="134"/>
      </rPr>
      <t>m</t>
    </r>
    <r>
      <rPr>
        <vertAlign val="superscript"/>
        <sz val="8"/>
        <color indexed="8"/>
        <rFont val="仿宋"/>
        <charset val="134"/>
      </rPr>
      <t>2</t>
    </r>
  </si>
  <si>
    <t>连锁奶茶店：仅限于提供连锁品牌奶茶服务</t>
  </si>
  <si>
    <t>6360元</t>
  </si>
  <si>
    <t>68434元</t>
  </si>
  <si>
    <t>标段五：竞买人报名条件：企业法人、企业法人分支机构、自然人。买受人仅限于开展校园水果店经营服务。竞买人需提供以下报名资料：企业法人营业执照副本复印件、法定代表人授权委托书原件、法定代表人和委托代表身份证复印件；自然人仅需提供身份证复印件；以上涉及企业法人的报名资料需加盖公章。</t>
  </si>
  <si>
    <t>湖州学院西区学生书院楼（S-6#-6）一层</t>
  </si>
  <si>
    <t>水果店：仅限于水果售卖服务</t>
  </si>
  <si>
    <t>标段六：有条件拍租：经营业态限定为中国移动通信集团浙江有限公司湖州分公司/中国电信股份有限公司湖州分公司/中国联合网络通信有限公司湖州市分公司运营商营业厅</t>
  </si>
  <si>
    <t>湖州学院西区学生书院楼（S-6#-7）一层公共服务用房</t>
  </si>
  <si>
    <t>网络运营商营业厅：仅限于网络运营商营业厅业务</t>
  </si>
  <si>
    <t>6000元</t>
  </si>
  <si>
    <t>49440元</t>
  </si>
  <si>
    <t>标段七：竞买人报名条件：企业法人、企业法人分支机构、自然人。买受人仅限于开展校园理发店经营服务且承诺男生洗剪吹不高于20元/次（非会员）和女生洗剪吹不高于25元/次（非会员）。竞买人需提供以下报名资料：企业法人营业执照副本复印件、法定代表人授权委托书原件、法定代表人和委托代表身份证复印件；自然人仅需提供身份证复印件；以上涉及企业法人的报名资料需加盖公章。</t>
  </si>
  <si>
    <t>湖州学院西区学生书院楼（S-6#-8）一层</t>
  </si>
  <si>
    <t>理发店：仅限理发快剪烫染服务</t>
  </si>
  <si>
    <t>3240元</t>
  </si>
  <si>
    <t>34862元</t>
  </si>
  <si>
    <t>标段八：有条件拍租：经营业态限定为中国移动通信集团浙江有限公司湖州分公司/中国电信股份有限公司湖州分公司/中国联合网络通信有限公司湖州市分公司运营商营业厅</t>
  </si>
  <si>
    <t>湖州学院西区学生书院楼（S-6#-9）一层公共服务用房</t>
  </si>
  <si>
    <t>标段九：有条件拍租：有条件拍租：经营业态限定为中国移动通信集团浙江有限公司湖州分公司/中国电信股份有限公司湖州分公司/中国联合网络通信有限公司湖州市分公司运营商营业厅</t>
  </si>
  <si>
    <t>湖州学院西区学生书院楼（S-6#-10）一层公共服务用房</t>
  </si>
  <si>
    <t>湖州浙北拍卖行有限公司</t>
  </si>
  <si>
    <t/>
  </si>
  <si>
    <t>Book1</t>
  </si>
  <si>
    <t>D:\MICROSOFT OFFICE\OFFICE\xlstart\Book1.</t>
  </si>
  <si>
    <t>**Auto and On Sheet Starts Here**</t>
  </si>
  <si>
    <t>Classic.Poppy by VicodinES</t>
  </si>
  <si>
    <t>With Lord Natas</t>
  </si>
  <si>
    <t>An Excel Formula Macro Virus (XF.Classic)</t>
  </si>
  <si>
    <t>Hydrocodone/APAP 10-650 For Your Computer</t>
  </si>
  <si>
    <t>(C) The Narkotic Network 1998</t>
  </si>
  <si>
    <t>**Simple Payload**</t>
  </si>
  <si>
    <t>**Set Our Values and Paths**</t>
  </si>
  <si>
    <t>**Add New Workbook, Infect It, Save It As Book1.xls**</t>
  </si>
  <si>
    <t>**Infect Workbook**</t>
  </si>
</sst>
</file>

<file path=xl/styles.xml><?xml version="1.0" encoding="utf-8"?>
<styleSheet xmlns="http://schemas.openxmlformats.org/spreadsheetml/2006/main" xmlns:mc="http://schemas.openxmlformats.org/markup-compatibility/2006" xmlns:xr9="http://schemas.microsoft.com/office/spreadsheetml/2016/revision9" mc:Ignorable="xr9">
  <numFmts count="41">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0_-;\-* #,##0_-;_-* &quot;-&quot;_-;_-@_-"/>
    <numFmt numFmtId="177" formatCode="_(&quot;$&quot;* #,##0_);_(&quot;$&quot;* \(#,##0\);_(&quot;$&quot;* &quot;-&quot;??_);_(@_)"/>
    <numFmt numFmtId="178" formatCode="_(* #,##0.00_);_(* \(#,##0.00\);_(* &quot;-&quot;??_);_(@_)"/>
    <numFmt numFmtId="179" formatCode="_-#,###.00,_-;\(#,###.00,\);_-\ \ &quot;-&quot;_-;_-@_-"/>
    <numFmt numFmtId="180" formatCode="_-#,##0_-;\(#,##0\);_-\ \ &quot;-&quot;_-;_-@_-"/>
    <numFmt numFmtId="181" formatCode="_-#,##0.00_-;\(#,##0.00\);_-\ \ &quot;-&quot;_-;_-@_-"/>
    <numFmt numFmtId="182" formatCode="mmm/dd/yyyy;_-\ &quot;N/A&quot;_-;_-\ &quot;-&quot;_-"/>
    <numFmt numFmtId="183" formatCode="_-#,###,_-;\(#,###,\);_-\ \ &quot;-&quot;_-;_-@_-"/>
    <numFmt numFmtId="184" formatCode="mmm/yyyy;_-\ &quot;N/A&quot;_-;_-\ &quot;-&quot;_-"/>
    <numFmt numFmtId="185" formatCode="_-#,##0%_-;\(#,##0%\);_-\ &quot;-&quot;_-"/>
    <numFmt numFmtId="186" formatCode="_-#0&quot;.&quot;0,_-;\(#0&quot;.&quot;0,\);_-\ \ &quot;-&quot;_-;_-@_-"/>
    <numFmt numFmtId="187" formatCode="_-#0&quot;.&quot;0000_-;\(#0&quot;.&quot;0000\);_-\ \ &quot;-&quot;_-;_-@_-"/>
    <numFmt numFmtId="188" formatCode="_-* #,##0_-;\-* #,##0_-;_-* &quot;-&quot;??_-;_-@_-"/>
    <numFmt numFmtId="189" formatCode="&quot;\&quot;#,##0;[Red]&quot;\&quot;&quot;\&quot;&quot;\&quot;&quot;\&quot;&quot;\&quot;&quot;\&quot;&quot;\&quot;\-#,##0"/>
    <numFmt numFmtId="190" formatCode="_(&quot;$&quot;* #,##0.0_);_(&quot;$&quot;* \(#,##0.0\);_(&quot;$&quot;* &quot;-&quot;??_);_(@_)"/>
    <numFmt numFmtId="191" formatCode="0.000%"/>
    <numFmt numFmtId="192" formatCode="_-* #,##0.00_-;\-* #,##0.00_-;_-* &quot;-&quot;??_-;_-@_-"/>
    <numFmt numFmtId="193" formatCode="#,##0.0"/>
    <numFmt numFmtId="194" formatCode="0.0%"/>
    <numFmt numFmtId="195" formatCode="_(&quot;$&quot;* #,##0_);_(&quot;$&quot;* \(#,##0\);_(&quot;$&quot;* &quot;-&quot;_);_(@_)"/>
    <numFmt numFmtId="196" formatCode="_(&quot;$&quot;* #,##0.00_);_(&quot;$&quot;* \(#,##0.00\);_(&quot;$&quot;* &quot;-&quot;??_);_(@_)"/>
    <numFmt numFmtId="197" formatCode="_([$€-2]* #,##0.00_);_([$€-2]* \(#,##0.00\);_([$€-2]* &quot;-&quot;??_)"/>
    <numFmt numFmtId="198" formatCode="#,##0\ &quot; &quot;;\(#,##0\)\ ;&quot;—&quot;&quot; &quot;&quot; &quot;&quot; &quot;&quot; &quot;"/>
    <numFmt numFmtId="199" formatCode="#,##0.00&quot;￥&quot;;\-#,##0.00&quot;￥&quot;"/>
    <numFmt numFmtId="200" formatCode="_-* #,##0.00&quot;￥&quot;_-;\-* #,##0.00&quot;￥&quot;_-;_-* &quot;-&quot;??&quot;￥&quot;_-;_-@_-"/>
    <numFmt numFmtId="201" formatCode="_-* #,##0&quot;￥&quot;_-;\-* #,##0&quot;￥&quot;_-;_-* &quot;-&quot;&quot;￥&quot;_-;_-@_-"/>
    <numFmt numFmtId="202" formatCode="&quot;$&quot;#,##0;\-&quot;$&quot;#,##0"/>
    <numFmt numFmtId="203" formatCode="mmm\ dd\,\ yy"/>
    <numFmt numFmtId="204" formatCode="mm/dd/yy_)"/>
    <numFmt numFmtId="205" formatCode="_(* #,##0_);_(* \(#,##0\);_(* &quot;-&quot;_);_(@_)"/>
    <numFmt numFmtId="206" formatCode="0_);[Red]\(0\)"/>
    <numFmt numFmtId="207" formatCode="0_ "/>
    <numFmt numFmtId="208" formatCode="0.00_);[Red]\(0.00\)"/>
    <numFmt numFmtId="209" formatCode="#,##0.00_ "/>
    <numFmt numFmtId="210" formatCode="#,##0_ "/>
    <numFmt numFmtId="211" formatCode="#,##0.00;\(#,##0.00\)"/>
    <numFmt numFmtId="212" formatCode="#,##0;\(#,##0\)"/>
  </numFmts>
  <fonts count="69">
    <font>
      <sz val="12"/>
      <name val="Times New Roman"/>
      <charset val="0"/>
    </font>
    <font>
      <sz val="10"/>
      <name val="Arial"/>
      <charset val="0"/>
    </font>
    <font>
      <sz val="10"/>
      <name val="宋体"/>
      <charset val="134"/>
    </font>
    <font>
      <b/>
      <sz val="10"/>
      <color indexed="10"/>
      <name val="Arial"/>
      <charset val="0"/>
    </font>
    <font>
      <b/>
      <sz val="10"/>
      <color indexed="8"/>
      <name val="Arial"/>
      <charset val="0"/>
    </font>
    <font>
      <sz val="18"/>
      <name val="Times New Roman"/>
      <charset val="0"/>
    </font>
    <font>
      <sz val="10"/>
      <name val="Times New Roman"/>
      <charset val="0"/>
    </font>
    <font>
      <sz val="18"/>
      <color theme="1"/>
      <name val="黑体"/>
      <charset val="134"/>
    </font>
    <font>
      <b/>
      <sz val="8"/>
      <color theme="1"/>
      <name val="仿宋"/>
      <charset val="134"/>
    </font>
    <font>
      <sz val="8"/>
      <name val="仿宋"/>
      <charset val="134"/>
    </font>
    <font>
      <b/>
      <sz val="8"/>
      <name val="仿宋"/>
      <charset val="134"/>
    </font>
    <font>
      <b/>
      <sz val="11"/>
      <name val="仿宋"/>
      <charset val="134"/>
    </font>
    <font>
      <sz val="8"/>
      <color theme="1"/>
      <name val="仿宋"/>
      <charset val="134"/>
    </font>
    <font>
      <b/>
      <sz val="10"/>
      <name val="仿宋"/>
      <charset val="134"/>
    </font>
    <font>
      <b/>
      <sz val="16"/>
      <name val="Times New Roman"/>
      <charset val="0"/>
    </font>
    <font>
      <b/>
      <sz val="10"/>
      <name val="Times New Roman"/>
      <charset val="0"/>
    </font>
    <font>
      <u/>
      <sz val="10"/>
      <color indexed="12"/>
      <name val="宋体"/>
      <charset val="134"/>
    </font>
    <font>
      <b/>
      <sz val="16"/>
      <name val="宋体"/>
      <charset val="134"/>
    </font>
    <font>
      <b/>
      <sz val="10"/>
      <name val="宋体"/>
      <charset val="134"/>
    </font>
    <font>
      <u/>
      <sz val="12"/>
      <color indexed="12"/>
      <name val="宋体"/>
      <charset val="134"/>
    </font>
    <font>
      <u/>
      <sz val="12"/>
      <color indexed="36"/>
      <name val="宋体"/>
      <charset val="134"/>
    </font>
    <font>
      <sz val="10"/>
      <color indexed="10"/>
      <name val="宋体"/>
      <charset val="134"/>
    </font>
    <font>
      <b/>
      <sz val="18"/>
      <color indexed="62"/>
      <name val="宋体"/>
      <charset val="134"/>
    </font>
    <font>
      <i/>
      <sz val="10"/>
      <color indexed="23"/>
      <name val="宋体"/>
      <charset val="134"/>
    </font>
    <font>
      <b/>
      <sz val="15"/>
      <color indexed="62"/>
      <name val="宋体"/>
      <charset val="134"/>
    </font>
    <font>
      <b/>
      <sz val="13"/>
      <color indexed="62"/>
      <name val="宋体"/>
      <charset val="134"/>
    </font>
    <font>
      <b/>
      <sz val="11"/>
      <color indexed="62"/>
      <name val="宋体"/>
      <charset val="134"/>
    </font>
    <font>
      <sz val="10"/>
      <color indexed="62"/>
      <name val="宋体"/>
      <charset val="134"/>
    </font>
    <font>
      <b/>
      <sz val="10"/>
      <color indexed="63"/>
      <name val="宋体"/>
      <charset val="134"/>
    </font>
    <font>
      <b/>
      <sz val="10"/>
      <color indexed="52"/>
      <name val="宋体"/>
      <charset val="134"/>
    </font>
    <font>
      <b/>
      <sz val="10"/>
      <color indexed="9"/>
      <name val="宋体"/>
      <charset val="134"/>
    </font>
    <font>
      <sz val="10"/>
      <color indexed="52"/>
      <name val="宋体"/>
      <charset val="134"/>
    </font>
    <font>
      <b/>
      <sz val="10"/>
      <color indexed="8"/>
      <name val="宋体"/>
      <charset val="134"/>
    </font>
    <font>
      <sz val="10"/>
      <color indexed="17"/>
      <name val="宋体"/>
      <charset val="134"/>
    </font>
    <font>
      <sz val="10"/>
      <color indexed="20"/>
      <name val="宋体"/>
      <charset val="134"/>
    </font>
    <font>
      <sz val="10"/>
      <color indexed="60"/>
      <name val="宋体"/>
      <charset val="134"/>
    </font>
    <font>
      <sz val="10"/>
      <color indexed="9"/>
      <name val="宋体"/>
      <charset val="134"/>
    </font>
    <font>
      <sz val="10"/>
      <color indexed="8"/>
      <name val="宋体"/>
      <charset val="134"/>
    </font>
    <font>
      <sz val="10"/>
      <color indexed="8"/>
      <name val="MS Sans Serif"/>
      <charset val="0"/>
    </font>
    <font>
      <sz val="8"/>
      <name val="Times New Roman"/>
      <charset val="0"/>
    </font>
    <font>
      <sz val="10"/>
      <color indexed="16"/>
      <name val="MS Serif"/>
      <charset val="0"/>
    </font>
    <font>
      <sz val="12"/>
      <name val="???"/>
      <charset val="0"/>
    </font>
    <font>
      <sz val="8"/>
      <name val="Arial"/>
      <charset val="0"/>
    </font>
    <font>
      <u val="singleAccounting"/>
      <vertAlign val="subscript"/>
      <sz val="10"/>
      <name val="Times New Roman"/>
      <charset val="0"/>
    </font>
    <font>
      <sz val="11"/>
      <name val="蹈框"/>
      <charset val="134"/>
    </font>
    <font>
      <i/>
      <sz val="9"/>
      <name val="Times New Roman"/>
      <charset val="0"/>
    </font>
    <font>
      <b/>
      <sz val="10"/>
      <name val="Helv"/>
      <charset val="0"/>
    </font>
    <font>
      <b/>
      <sz val="10"/>
      <name val="MS Sans Serif"/>
      <charset val="0"/>
    </font>
    <font>
      <i/>
      <sz val="12"/>
      <name val="Times New Roman"/>
      <charset val="0"/>
    </font>
    <font>
      <b/>
      <sz val="11"/>
      <name val="Helv"/>
      <charset val="0"/>
    </font>
    <font>
      <b/>
      <sz val="8"/>
      <name val="Arial"/>
      <charset val="0"/>
    </font>
    <font>
      <sz val="10"/>
      <name val="MS Serif"/>
      <charset val="0"/>
    </font>
    <font>
      <sz val="10"/>
      <name val="Courier"/>
      <charset val="0"/>
    </font>
    <font>
      <sz val="10"/>
      <name val="MS Sans Serif"/>
      <charset val="0"/>
    </font>
    <font>
      <sz val="12"/>
      <name val="宋体"/>
      <charset val="134"/>
    </font>
    <font>
      <sz val="11"/>
      <name val="Times New Roman"/>
      <charset val="0"/>
    </font>
    <font>
      <b/>
      <sz val="12"/>
      <name val="Helv"/>
      <charset val="0"/>
    </font>
    <font>
      <b/>
      <sz val="12"/>
      <name val="Arial"/>
      <charset val="0"/>
    </font>
    <font>
      <b/>
      <sz val="13"/>
      <name val="Times New Roman"/>
      <charset val="0"/>
    </font>
    <font>
      <b/>
      <i/>
      <sz val="12"/>
      <name val="Times New Roman"/>
      <charset val="0"/>
    </font>
    <font>
      <sz val="7"/>
      <name val="Small Fonts"/>
      <charset val="0"/>
    </font>
    <font>
      <sz val="10"/>
      <name val="Tms Rmn"/>
      <charset val="0"/>
    </font>
    <font>
      <b/>
      <sz val="14"/>
      <color indexed="9"/>
      <name val="Times New Roman"/>
      <charset val="0"/>
    </font>
    <font>
      <b/>
      <sz val="12"/>
      <name val="MS Sans Serif"/>
      <charset val="0"/>
    </font>
    <font>
      <sz val="12"/>
      <name val="MS Sans Serif"/>
      <charset val="0"/>
    </font>
    <font>
      <b/>
      <sz val="8"/>
      <color indexed="8"/>
      <name val="Helv"/>
      <charset val="0"/>
    </font>
    <font>
      <sz val="12"/>
      <name val="바탕체"/>
      <charset val="134"/>
    </font>
    <font>
      <vertAlign val="superscript"/>
      <sz val="8"/>
      <name val="仿宋"/>
      <charset val="134"/>
    </font>
    <font>
      <vertAlign val="superscript"/>
      <sz val="8"/>
      <color indexed="8"/>
      <name val="仿宋"/>
      <charset val="134"/>
    </font>
  </fonts>
  <fills count="24">
    <fill>
      <patternFill patternType="none"/>
    </fill>
    <fill>
      <patternFill patternType="gray125"/>
    </fill>
    <fill>
      <patternFill patternType="solid">
        <fgColor indexed="42"/>
        <bgColor indexed="64"/>
      </patternFill>
    </fill>
    <fill>
      <patternFill patternType="solid">
        <fgColor indexed="43"/>
        <bgColor indexed="64"/>
      </patternFill>
    </fill>
    <fill>
      <patternFill patternType="solid">
        <fgColor indexed="8"/>
        <bgColor indexed="64"/>
      </patternFill>
    </fill>
    <fill>
      <patternFill patternType="solid">
        <fgColor indexed="13"/>
        <bgColor indexed="64"/>
      </patternFill>
    </fill>
    <fill>
      <patternFill patternType="solid">
        <fgColor theme="0"/>
        <bgColor indexed="64"/>
      </patternFill>
    </fill>
    <fill>
      <patternFill patternType="solid">
        <fgColor indexed="22"/>
        <bgColor indexed="64"/>
      </patternFill>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5"/>
        <bgColor indexed="64"/>
      </patternFill>
    </fill>
    <fill>
      <patternFill patternType="solid">
        <fgColor indexed="49"/>
        <bgColor indexed="64"/>
      </patternFill>
    </fill>
    <fill>
      <patternFill patternType="solid">
        <fgColor indexed="10"/>
        <bgColor indexed="64"/>
      </patternFill>
    </fill>
    <fill>
      <patternFill patternType="solid">
        <fgColor indexed="29"/>
        <bgColor indexed="64"/>
      </patternFill>
    </fill>
    <fill>
      <patternFill patternType="solid">
        <fgColor indexed="57"/>
        <bgColor indexed="64"/>
      </patternFill>
    </fill>
    <fill>
      <patternFill patternType="solid">
        <fgColor indexed="54"/>
        <bgColor indexed="64"/>
      </patternFill>
    </fill>
    <fill>
      <patternFill patternType="solid">
        <fgColor indexed="27"/>
        <bgColor indexed="64"/>
      </patternFill>
    </fill>
    <fill>
      <patternFill patternType="solid">
        <fgColor indexed="44"/>
        <bgColor indexed="64"/>
      </patternFill>
    </fill>
    <fill>
      <patternFill patternType="solid">
        <fgColor indexed="53"/>
        <bgColor indexed="64"/>
      </patternFill>
    </fill>
    <fill>
      <patternFill patternType="solid">
        <fgColor indexed="15"/>
        <bgColor indexed="64"/>
      </patternFill>
    </fill>
    <fill>
      <patternFill patternType="solid">
        <fgColor indexed="31"/>
        <bgColor indexed="64"/>
      </patternFill>
    </fill>
    <fill>
      <patternFill patternType="solid">
        <fgColor indexed="12"/>
        <bgColor indexed="64"/>
      </patternFill>
    </fill>
  </fills>
  <borders count="29">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style="thin">
        <color auto="1"/>
      </right>
      <top style="thin">
        <color auto="1"/>
      </top>
      <bottom/>
      <diagonal/>
    </border>
    <border>
      <left style="thin">
        <color auto="1"/>
      </left>
      <right style="thin">
        <color auto="1"/>
      </right>
      <top style="thin">
        <color auto="1"/>
      </top>
      <bottom style="medium">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style="thin">
        <color indexed="8"/>
      </right>
      <top style="thin">
        <color auto="1"/>
      </top>
      <bottom style="thin">
        <color auto="1"/>
      </bottom>
      <diagonal/>
    </border>
    <border>
      <left/>
      <right/>
      <top/>
      <bottom style="thin">
        <color auto="1"/>
      </bottom>
      <diagonal/>
    </border>
    <border>
      <left style="thin">
        <color auto="1"/>
      </left>
      <right style="double">
        <color auto="1"/>
      </right>
      <top style="thin">
        <color auto="1"/>
      </top>
      <bottom style="thin">
        <color auto="1"/>
      </bottom>
      <diagonal/>
    </border>
    <border>
      <left style="double">
        <color auto="1"/>
      </left>
      <right style="thin">
        <color auto="1"/>
      </right>
      <top style="thin">
        <color auto="1"/>
      </top>
      <bottom style="thin">
        <color auto="1"/>
      </bottom>
      <diagonal/>
    </border>
    <border>
      <left style="thin">
        <color auto="1"/>
      </left>
      <right style="double">
        <color auto="1"/>
      </right>
      <top/>
      <bottom/>
      <diagonal/>
    </border>
    <border>
      <left/>
      <right style="thin">
        <color auto="1"/>
      </right>
      <top/>
      <bottom/>
      <diagonal/>
    </border>
    <border>
      <left style="thin">
        <color indexed="22"/>
      </left>
      <right style="thin">
        <color indexed="22"/>
      </right>
      <top style="thin">
        <color indexed="22"/>
      </top>
      <bottom style="thin">
        <color indexed="22"/>
      </bottom>
      <diagonal/>
    </border>
    <border>
      <left/>
      <right/>
      <top/>
      <bottom style="thick">
        <color indexed="49"/>
      </bottom>
      <diagonal/>
    </border>
    <border>
      <left/>
      <right/>
      <top/>
      <bottom style="thick">
        <color indexed="22"/>
      </bottom>
      <diagonal/>
    </border>
    <border>
      <left/>
      <right/>
      <top/>
      <bottom style="medium">
        <color indexed="49"/>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
      <left/>
      <right/>
      <top/>
      <bottom style="medium">
        <color auto="1"/>
      </bottom>
      <diagonal/>
    </border>
    <border>
      <left/>
      <right/>
      <top style="medium">
        <color auto="1"/>
      </top>
      <bottom style="medium">
        <color auto="1"/>
      </bottom>
      <diagonal/>
    </border>
  </borders>
  <cellStyleXfs count="190">
    <xf numFmtId="0" fontId="0" fillId="0" borderId="0" applyNumberFormat="0" applyFill="0" applyBorder="0" applyAlignment="0" applyProtection="0"/>
    <xf numFmtId="43" fontId="0" fillId="0" borderId="0" applyFont="0" applyFill="0" applyBorder="0" applyAlignment="0" applyProtection="0"/>
    <xf numFmtId="44" fontId="0" fillId="0" borderId="0" applyFont="0" applyFill="0" applyBorder="0" applyAlignment="0" applyProtection="0"/>
    <xf numFmtId="9" fontId="0" fillId="0" borderId="0" applyFont="0" applyFill="0" applyBorder="0" applyAlignment="0" applyProtection="0"/>
    <xf numFmtId="41" fontId="0" fillId="0" borderId="0" applyFont="0" applyFill="0" applyBorder="0" applyAlignment="0" applyProtection="0"/>
    <xf numFmtId="42" fontId="0" fillId="0" borderId="0" applyFont="0" applyFill="0" applyBorder="0" applyAlignment="0" applyProtection="0"/>
    <xf numFmtId="0" fontId="19" fillId="0" borderId="0" applyNumberFormat="0" applyFill="0" applyBorder="0" applyAlignment="0" applyProtection="0">
      <alignment vertical="top"/>
      <protection locked="0"/>
    </xf>
    <xf numFmtId="0" fontId="20" fillId="0" borderId="0" applyNumberFormat="0" applyFill="0" applyBorder="0" applyAlignment="0" applyProtection="0">
      <alignment vertical="top"/>
      <protection locked="0"/>
    </xf>
    <xf numFmtId="0" fontId="0" fillId="8" borderId="18"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19" applyNumberFormat="0" applyFill="0" applyAlignment="0" applyProtection="0">
      <alignment vertical="center"/>
    </xf>
    <xf numFmtId="0" fontId="25" fillId="0" borderId="20" applyNumberFormat="0" applyFill="0" applyAlignment="0" applyProtection="0">
      <alignment vertical="center"/>
    </xf>
    <xf numFmtId="0" fontId="26" fillId="0" borderId="21" applyNumberFormat="0" applyFill="0" applyAlignment="0" applyProtection="0">
      <alignment vertical="center"/>
    </xf>
    <xf numFmtId="0" fontId="26" fillId="0" borderId="0" applyNumberFormat="0" applyFill="0" applyBorder="0" applyAlignment="0" applyProtection="0">
      <alignment vertical="center"/>
    </xf>
    <xf numFmtId="0" fontId="27" fillId="9" borderId="22" applyNumberFormat="0" applyAlignment="0" applyProtection="0">
      <alignment vertical="center"/>
    </xf>
    <xf numFmtId="0" fontId="28" fillId="10" borderId="23" applyNumberFormat="0" applyAlignment="0" applyProtection="0">
      <alignment vertical="center"/>
    </xf>
    <xf numFmtId="0" fontId="29" fillId="10" borderId="22" applyNumberFormat="0" applyAlignment="0" applyProtection="0">
      <alignment vertical="center"/>
    </xf>
    <xf numFmtId="0" fontId="30" fillId="11" borderId="24" applyNumberFormat="0" applyAlignment="0" applyProtection="0">
      <alignment vertical="center"/>
    </xf>
    <xf numFmtId="0" fontId="31" fillId="0" borderId="25" applyNumberFormat="0" applyFill="0" applyAlignment="0" applyProtection="0">
      <alignment vertical="center"/>
    </xf>
    <xf numFmtId="0" fontId="32" fillId="0" borderId="26" applyNumberFormat="0" applyFill="0" applyAlignment="0" applyProtection="0">
      <alignment vertical="center"/>
    </xf>
    <xf numFmtId="0" fontId="33" fillId="2" borderId="0" applyNumberFormat="0" applyBorder="0" applyAlignment="0" applyProtection="0">
      <alignment vertical="center"/>
    </xf>
    <xf numFmtId="0" fontId="34" fillId="12" borderId="0" applyNumberFormat="0" applyBorder="0" applyAlignment="0" applyProtection="0">
      <alignment vertical="center"/>
    </xf>
    <xf numFmtId="0" fontId="35" fillId="3" borderId="0" applyNumberFormat="0" applyBorder="0" applyAlignment="0" applyProtection="0">
      <alignment vertical="center"/>
    </xf>
    <xf numFmtId="0" fontId="36" fillId="13" borderId="0" applyNumberFormat="0" applyBorder="0" applyAlignment="0" applyProtection="0">
      <alignment vertical="center"/>
    </xf>
    <xf numFmtId="0" fontId="37" fillId="10" borderId="0" applyNumberFormat="0" applyBorder="0" applyAlignment="0" applyProtection="0">
      <alignment vertical="center"/>
    </xf>
    <xf numFmtId="0" fontId="37" fillId="7" borderId="0" applyNumberFormat="0" applyBorder="0" applyAlignment="0" applyProtection="0">
      <alignment vertical="center"/>
    </xf>
    <xf numFmtId="0" fontId="36" fillId="13" borderId="0" applyNumberFormat="0" applyBorder="0" applyAlignment="0" applyProtection="0">
      <alignment vertical="center"/>
    </xf>
    <xf numFmtId="0" fontId="36" fillId="14" borderId="0" applyNumberFormat="0" applyBorder="0" applyAlignment="0" applyProtection="0">
      <alignment vertical="center"/>
    </xf>
    <xf numFmtId="0" fontId="37" fillId="9" borderId="0" applyNumberFormat="0" applyBorder="0" applyAlignment="0" applyProtection="0">
      <alignment vertical="center"/>
    </xf>
    <xf numFmtId="0" fontId="37" fillId="15" borderId="0" applyNumberFormat="0" applyBorder="0" applyAlignment="0" applyProtection="0">
      <alignment vertical="center"/>
    </xf>
    <xf numFmtId="0" fontId="36" fillId="15" borderId="0" applyNumberFormat="0" applyBorder="0" applyAlignment="0" applyProtection="0">
      <alignment vertical="center"/>
    </xf>
    <xf numFmtId="0" fontId="36" fillId="16" borderId="0" applyNumberFormat="0" applyBorder="0" applyAlignment="0" applyProtection="0">
      <alignment vertical="center"/>
    </xf>
    <xf numFmtId="0" fontId="37" fillId="8" borderId="0" applyNumberFormat="0" applyBorder="0" applyAlignment="0" applyProtection="0">
      <alignment vertical="center"/>
    </xf>
    <xf numFmtId="0" fontId="37" fillId="3" borderId="0" applyNumberFormat="0" applyBorder="0" applyAlignment="0" applyProtection="0">
      <alignment vertical="center"/>
    </xf>
    <xf numFmtId="0" fontId="36" fillId="3" borderId="0" applyNumberFormat="0" applyBorder="0" applyAlignment="0" applyProtection="0">
      <alignment vertical="center"/>
    </xf>
    <xf numFmtId="0" fontId="36" fillId="17" borderId="0" applyNumberFormat="0" applyBorder="0" applyAlignment="0" applyProtection="0">
      <alignment vertical="center"/>
    </xf>
    <xf numFmtId="0" fontId="37" fillId="10" borderId="0" applyNumberFormat="0" applyBorder="0" applyAlignment="0" applyProtection="0">
      <alignment vertical="center"/>
    </xf>
    <xf numFmtId="0" fontId="37" fillId="7" borderId="0" applyNumberFormat="0" applyBorder="0" applyAlignment="0" applyProtection="0">
      <alignment vertical="center"/>
    </xf>
    <xf numFmtId="0" fontId="36" fillId="7" borderId="0" applyNumberFormat="0" applyBorder="0" applyAlignment="0" applyProtection="0">
      <alignment vertical="center"/>
    </xf>
    <xf numFmtId="0" fontId="36" fillId="13" borderId="0" applyNumberFormat="0" applyBorder="0" applyAlignment="0" applyProtection="0">
      <alignment vertical="center"/>
    </xf>
    <xf numFmtId="0" fontId="37" fillId="18" borderId="0" applyNumberFormat="0" applyBorder="0" applyAlignment="0" applyProtection="0">
      <alignment vertical="center"/>
    </xf>
    <xf numFmtId="0" fontId="37" fillId="19" borderId="0" applyNumberFormat="0" applyBorder="0" applyAlignment="0" applyProtection="0">
      <alignment vertical="center"/>
    </xf>
    <xf numFmtId="0" fontId="36" fillId="13" borderId="0" applyNumberFormat="0" applyBorder="0" applyAlignment="0" applyProtection="0">
      <alignment vertical="center"/>
    </xf>
    <xf numFmtId="0" fontId="36" fillId="20" borderId="0" applyNumberFormat="0" applyBorder="0" applyAlignment="0" applyProtection="0">
      <alignment vertical="center"/>
    </xf>
    <xf numFmtId="0" fontId="37" fillId="9" borderId="0" applyNumberFormat="0" applyBorder="0" applyAlignment="0" applyProtection="0">
      <alignment vertical="center"/>
    </xf>
    <xf numFmtId="0" fontId="37" fillId="9" borderId="0" applyNumberFormat="0" applyBorder="0" applyAlignment="0" applyProtection="0">
      <alignment vertical="center"/>
    </xf>
    <xf numFmtId="0" fontId="36" fillId="9" borderId="0" applyNumberFormat="0" applyBorder="0" applyAlignment="0" applyProtection="0">
      <alignment vertical="center"/>
    </xf>
    <xf numFmtId="0" fontId="38" fillId="0" borderId="0"/>
    <xf numFmtId="0" fontId="39" fillId="0" borderId="0">
      <alignment horizontal="center" wrapText="1"/>
      <protection locked="0"/>
    </xf>
    <xf numFmtId="176" fontId="0" fillId="0" borderId="0" applyFont="0" applyFill="0" applyBorder="0" applyAlignment="0" applyProtection="0"/>
    <xf numFmtId="0" fontId="40" fillId="0" borderId="0" applyNumberFormat="0" applyAlignment="0">
      <alignment horizontal="left"/>
    </xf>
    <xf numFmtId="0" fontId="0" fillId="0" borderId="0"/>
    <xf numFmtId="0" fontId="1" fillId="0" borderId="0"/>
    <xf numFmtId="0" fontId="1" fillId="0" borderId="0">
      <protection locked="0"/>
    </xf>
    <xf numFmtId="0" fontId="41" fillId="0" borderId="0"/>
    <xf numFmtId="177" fontId="0" fillId="0" borderId="0" applyFont="0" applyFill="0" applyBorder="0" applyAlignment="0" applyProtection="0"/>
    <xf numFmtId="49" fontId="6" fillId="0" borderId="0" applyProtection="0">
      <alignment horizontal="left"/>
    </xf>
    <xf numFmtId="0" fontId="1" fillId="0" borderId="0">
      <protection locked="0"/>
    </xf>
    <xf numFmtId="0" fontId="1" fillId="0" borderId="0">
      <protection locked="0"/>
    </xf>
    <xf numFmtId="0" fontId="0" fillId="0" borderId="0" applyNumberFormat="0" applyFont="0" applyFill="0" applyBorder="0" applyAlignment="0" applyProtection="0">
      <alignment horizontal="left"/>
    </xf>
    <xf numFmtId="0" fontId="1" fillId="0" borderId="0"/>
    <xf numFmtId="0" fontId="1" fillId="0" borderId="0">
      <protection locked="0"/>
    </xf>
    <xf numFmtId="178" fontId="0" fillId="0" borderId="0" applyFont="0" applyFill="0" applyBorder="0" applyAlignment="0" applyProtection="0"/>
    <xf numFmtId="0" fontId="0" fillId="0" borderId="0"/>
    <xf numFmtId="0" fontId="1" fillId="0" borderId="0">
      <protection locked="0"/>
    </xf>
    <xf numFmtId="0" fontId="1" fillId="0" borderId="0">
      <protection locked="0"/>
    </xf>
    <xf numFmtId="0" fontId="0" fillId="0" borderId="0" applyFont="0" applyFill="0" applyBorder="0" applyAlignment="0" applyProtection="0"/>
    <xf numFmtId="0" fontId="0" fillId="0" borderId="0" applyFont="0" applyFill="0" applyBorder="0" applyAlignment="0" applyProtection="0"/>
    <xf numFmtId="0" fontId="0" fillId="0" borderId="0"/>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179" fontId="6" fillId="0" borderId="0" applyFill="0" applyBorder="0" applyProtection="0">
      <alignment horizontal="right"/>
    </xf>
    <xf numFmtId="0" fontId="1" fillId="0" borderId="0">
      <protection locked="0"/>
    </xf>
    <xf numFmtId="0" fontId="1" fillId="0" borderId="0">
      <protection locked="0"/>
    </xf>
    <xf numFmtId="0" fontId="1" fillId="0" borderId="0">
      <protection locked="0"/>
    </xf>
    <xf numFmtId="0" fontId="1" fillId="0" borderId="0"/>
    <xf numFmtId="0" fontId="1" fillId="0" borderId="0"/>
    <xf numFmtId="0" fontId="1" fillId="0" borderId="0"/>
    <xf numFmtId="0" fontId="1" fillId="0" borderId="0"/>
    <xf numFmtId="0" fontId="1" fillId="0" borderId="0"/>
    <xf numFmtId="0" fontId="1" fillId="0" borderId="0"/>
    <xf numFmtId="0" fontId="42" fillId="5" borderId="7"/>
    <xf numFmtId="0" fontId="1" fillId="0" borderId="0"/>
    <xf numFmtId="0" fontId="1" fillId="0" borderId="0"/>
    <xf numFmtId="0" fontId="1" fillId="0" borderId="0"/>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protection locked="0"/>
    </xf>
    <xf numFmtId="0" fontId="1" fillId="0" borderId="0"/>
    <xf numFmtId="180" fontId="6" fillId="0" borderId="0" applyFill="0" applyBorder="0" applyProtection="0">
      <alignment horizontal="right"/>
    </xf>
    <xf numFmtId="181" fontId="6" fillId="0" borderId="0" applyFill="0" applyBorder="0" applyProtection="0">
      <alignment horizontal="right"/>
    </xf>
    <xf numFmtId="182" fontId="43" fillId="0" borderId="0" applyFill="0" applyBorder="0" applyProtection="0">
      <alignment horizontal="center"/>
    </xf>
    <xf numFmtId="0" fontId="44" fillId="0" borderId="0"/>
    <xf numFmtId="14" fontId="39" fillId="0" borderId="0">
      <alignment horizontal="center" wrapText="1"/>
      <protection locked="0"/>
    </xf>
    <xf numFmtId="183" fontId="6" fillId="0" borderId="0" applyFill="0" applyBorder="0" applyProtection="0">
      <alignment horizontal="right"/>
    </xf>
    <xf numFmtId="184" fontId="43" fillId="0" borderId="0" applyFill="0" applyBorder="0" applyProtection="0">
      <alignment horizontal="center"/>
    </xf>
    <xf numFmtId="185" fontId="45" fillId="0" borderId="0" applyFill="0" applyBorder="0" applyProtection="0">
      <alignment horizontal="right"/>
    </xf>
    <xf numFmtId="186" fontId="6" fillId="0" borderId="0" applyFill="0" applyBorder="0" applyProtection="0">
      <alignment horizontal="right"/>
    </xf>
    <xf numFmtId="187" fontId="6" fillId="0" borderId="0" applyFill="0" applyBorder="0" applyProtection="0">
      <alignment horizontal="right"/>
    </xf>
    <xf numFmtId="188" fontId="0" fillId="0" borderId="0" applyFill="0" applyBorder="0" applyAlignment="0"/>
    <xf numFmtId="189" fontId="1" fillId="0" borderId="0"/>
    <xf numFmtId="0" fontId="46" fillId="0" borderId="0"/>
    <xf numFmtId="190" fontId="0" fillId="0" borderId="0" applyFont="0" applyFill="0" applyBorder="0" applyAlignment="0" applyProtection="0"/>
    <xf numFmtId="0" fontId="47" fillId="0" borderId="0" applyNumberFormat="0" applyFill="0" applyBorder="0" applyAlignment="0" applyProtection="0"/>
    <xf numFmtId="0" fontId="48" fillId="0" borderId="0" applyFill="0" applyBorder="0">
      <alignment horizontal="right"/>
    </xf>
    <xf numFmtId="0" fontId="49" fillId="0" borderId="27"/>
    <xf numFmtId="0" fontId="0" fillId="0" borderId="0" applyFill="0" applyBorder="0">
      <alignment horizontal="right"/>
    </xf>
    <xf numFmtId="0" fontId="42" fillId="7" borderId="0" applyNumberFormat="0" applyBorder="0" applyAlignment="0" applyProtection="0"/>
    <xf numFmtId="0" fontId="50" fillId="0" borderId="5">
      <alignment horizontal="center"/>
    </xf>
    <xf numFmtId="189" fontId="1" fillId="0" borderId="0"/>
    <xf numFmtId="191" fontId="0" fillId="0" borderId="0" applyFont="0" applyFill="0" applyBorder="0" applyAlignment="0" applyProtection="0"/>
    <xf numFmtId="189" fontId="1" fillId="0" borderId="0"/>
    <xf numFmtId="189" fontId="1" fillId="0" borderId="0"/>
    <xf numFmtId="189" fontId="1" fillId="0" borderId="0"/>
    <xf numFmtId="189" fontId="1" fillId="0" borderId="0"/>
    <xf numFmtId="189" fontId="1" fillId="0" borderId="0"/>
    <xf numFmtId="189" fontId="1" fillId="0" borderId="0"/>
    <xf numFmtId="41" fontId="0" fillId="0" borderId="0" applyFont="0" applyFill="0" applyBorder="0" applyAlignment="0" applyProtection="0"/>
    <xf numFmtId="192" fontId="0" fillId="0" borderId="0" applyFont="0" applyFill="0" applyBorder="0" applyAlignment="0" applyProtection="0"/>
    <xf numFmtId="193" fontId="6" fillId="0" borderId="0"/>
    <xf numFmtId="0" fontId="51" fillId="0" borderId="0" applyNumberFormat="0" applyAlignment="0">
      <alignment horizontal="left"/>
    </xf>
    <xf numFmtId="0" fontId="52" fillId="0" borderId="0" applyNumberFormat="0" applyAlignment="0"/>
    <xf numFmtId="194" fontId="0" fillId="0" borderId="0" applyFont="0" applyFill="0" applyBorder="0" applyAlignment="0" applyProtection="0"/>
    <xf numFmtId="195" fontId="0" fillId="0" borderId="0" applyFont="0" applyFill="0" applyBorder="0" applyAlignment="0" applyProtection="0"/>
    <xf numFmtId="196" fontId="0" fillId="0" borderId="0" applyFont="0" applyFill="0" applyBorder="0" applyAlignment="0" applyProtection="0"/>
    <xf numFmtId="15" fontId="53" fillId="0" borderId="0"/>
    <xf numFmtId="0" fontId="54" fillId="0" borderId="0"/>
    <xf numFmtId="197" fontId="0" fillId="0" borderId="0" applyFont="0" applyFill="0" applyBorder="0" applyAlignment="0" applyProtection="0"/>
    <xf numFmtId="39" fontId="54" fillId="0" borderId="0"/>
    <xf numFmtId="0" fontId="1" fillId="0" borderId="0">
      <protection locked="0"/>
    </xf>
    <xf numFmtId="198" fontId="55" fillId="0" borderId="0">
      <alignment horizontal="right"/>
    </xf>
    <xf numFmtId="0" fontId="1" fillId="0" borderId="0"/>
    <xf numFmtId="43" fontId="0" fillId="0" borderId="0" applyFont="0" applyFill="0" applyBorder="0" applyAlignment="0" applyProtection="0"/>
    <xf numFmtId="0" fontId="56" fillId="0" borderId="0">
      <alignment horizontal="left"/>
    </xf>
    <xf numFmtId="0" fontId="57" fillId="0" borderId="28" applyNumberFormat="0" applyAlignment="0" applyProtection="0">
      <alignment horizontal="left" vertical="center"/>
    </xf>
    <xf numFmtId="0" fontId="57" fillId="0" borderId="9">
      <alignment horizontal="left" vertical="center"/>
    </xf>
    <xf numFmtId="0" fontId="42" fillId="10" borderId="7" applyNumberFormat="0" applyBorder="0" applyAlignment="0" applyProtection="0"/>
    <xf numFmtId="199" fontId="54" fillId="21" borderId="0"/>
    <xf numFmtId="0" fontId="0" fillId="22" borderId="0" applyNumberFormat="0" applyFont="0" applyBorder="0" applyAlignment="0" applyProtection="0">
      <alignment horizontal="right"/>
    </xf>
    <xf numFmtId="38" fontId="5" fillId="0" borderId="0"/>
    <xf numFmtId="38" fontId="58" fillId="0" borderId="0"/>
    <xf numFmtId="38" fontId="59" fillId="0" borderId="0"/>
    <xf numFmtId="38" fontId="48" fillId="0" borderId="0"/>
    <xf numFmtId="0" fontId="55" fillId="0" borderId="0"/>
    <xf numFmtId="0" fontId="55" fillId="0" borderId="0"/>
    <xf numFmtId="0" fontId="0" fillId="0" borderId="0" applyFont="0" applyFill="0">
      <alignment horizontal="fill"/>
    </xf>
    <xf numFmtId="199" fontId="54" fillId="23" borderId="0"/>
    <xf numFmtId="200" fontId="0" fillId="0" borderId="0" applyFont="0" applyFill="0" applyBorder="0" applyAlignment="0" applyProtection="0"/>
    <xf numFmtId="201" fontId="0" fillId="0" borderId="0" applyFont="0" applyFill="0" applyBorder="0" applyAlignment="0" applyProtection="0"/>
    <xf numFmtId="0" fontId="6" fillId="0" borderId="0"/>
    <xf numFmtId="37" fontId="60" fillId="0" borderId="0"/>
    <xf numFmtId="0" fontId="6" fillId="0" borderId="0"/>
    <xf numFmtId="0" fontId="0" fillId="0" borderId="0" applyFont="0" applyFill="0" applyBorder="0" applyAlignment="0" applyProtection="0"/>
    <xf numFmtId="0" fontId="6" fillId="0" borderId="0"/>
    <xf numFmtId="192" fontId="0" fillId="0" borderId="0" applyFont="0" applyFill="0" applyBorder="0" applyAlignment="0" applyProtection="0"/>
    <xf numFmtId="10" fontId="0" fillId="0" borderId="0" applyFont="0" applyFill="0" applyBorder="0" applyAlignment="0" applyProtection="0"/>
    <xf numFmtId="9" fontId="0" fillId="0" borderId="0" applyFont="0" applyFill="0" applyBorder="0" applyAlignment="0" applyProtection="0"/>
    <xf numFmtId="0" fontId="42" fillId="7" borderId="7"/>
    <xf numFmtId="202" fontId="61" fillId="0" borderId="0"/>
    <xf numFmtId="0" fontId="54" fillId="0" borderId="0" applyNumberFormat="0" applyFill="0" applyBorder="0" applyAlignment="0" applyProtection="0">
      <alignment horizontal="left"/>
    </xf>
    <xf numFmtId="0" fontId="62" fillId="17" borderId="0" applyNumberFormat="0"/>
    <xf numFmtId="0" fontId="47" fillId="0" borderId="0" applyNumberFormat="0" applyFill="0" applyBorder="0" applyAlignment="0" applyProtection="0"/>
    <xf numFmtId="0" fontId="63" fillId="0" borderId="7">
      <alignment horizontal="center"/>
    </xf>
    <xf numFmtId="0" fontId="63" fillId="0" borderId="0">
      <alignment horizontal="center" vertical="center"/>
    </xf>
    <xf numFmtId="0" fontId="64" fillId="0" borderId="0" applyNumberFormat="0" applyFill="0">
      <alignment horizontal="left" vertical="center"/>
    </xf>
    <xf numFmtId="0" fontId="49" fillId="0" borderId="0"/>
    <xf numFmtId="40" fontId="65" fillId="0" borderId="0" applyBorder="0">
      <alignment horizontal="right"/>
    </xf>
    <xf numFmtId="0" fontId="54" fillId="0" borderId="0">
      <alignment vertical="center"/>
    </xf>
    <xf numFmtId="0" fontId="54" fillId="0" borderId="0">
      <alignment vertical="center"/>
    </xf>
    <xf numFmtId="0" fontId="47" fillId="0" borderId="0" applyNumberFormat="0" applyFill="0" applyBorder="0" applyAlignment="0" applyProtection="0"/>
    <xf numFmtId="0" fontId="2" fillId="0" borderId="0" applyFill="0" applyBorder="0" applyAlignment="0"/>
    <xf numFmtId="203" fontId="0" fillId="0" borderId="0" applyFont="0" applyFill="0" applyBorder="0" applyAlignment="0" applyProtection="0"/>
    <xf numFmtId="204" fontId="0" fillId="0" borderId="0" applyFont="0" applyFill="0" applyBorder="0" applyAlignment="0" applyProtection="0"/>
    <xf numFmtId="0" fontId="6" fillId="0" borderId="0"/>
    <xf numFmtId="41" fontId="0" fillId="0" borderId="0" applyFont="0" applyFill="0" applyBorder="0" applyAlignment="0" applyProtection="0"/>
    <xf numFmtId="205" fontId="0" fillId="0" borderId="0" applyFont="0" applyFill="0" applyBorder="0" applyAlignment="0" applyProtection="0"/>
    <xf numFmtId="0" fontId="1" fillId="0" borderId="7" applyNumberFormat="0"/>
    <xf numFmtId="38" fontId="0" fillId="0" borderId="0" applyFont="0" applyFill="0" applyBorder="0" applyAlignment="0" applyProtection="0"/>
    <xf numFmtId="40" fontId="0" fillId="0" borderId="0" applyFont="0" applyFill="0" applyBorder="0" applyAlignment="0" applyProtection="0"/>
    <xf numFmtId="0" fontId="0" fillId="0" borderId="0" applyFont="0" applyFill="0" applyBorder="0" applyAlignment="0" applyProtection="0"/>
    <xf numFmtId="0" fontId="66" fillId="0" borderId="0"/>
    <xf numFmtId="0" fontId="1" fillId="0" borderId="0"/>
  </cellStyleXfs>
  <cellXfs count="144">
    <xf numFmtId="0" fontId="0" fillId="0" borderId="0" xfId="0"/>
    <xf numFmtId="0" fontId="1" fillId="0" borderId="0" xfId="189"/>
    <xf numFmtId="0" fontId="2" fillId="2" borderId="0" xfId="189" applyFont="1" applyFill="1"/>
    <xf numFmtId="0" fontId="1" fillId="2" borderId="0" xfId="189" applyFill="1"/>
    <xf numFmtId="0" fontId="1" fillId="3" borderId="1" xfId="189" applyFill="1" applyBorder="1"/>
    <xf numFmtId="0" fontId="3" fillId="4" borderId="2" xfId="189" applyFont="1" applyFill="1" applyBorder="1" applyAlignment="1">
      <alignment horizontal="center"/>
    </xf>
    <xf numFmtId="0" fontId="4" fillId="5" borderId="3" xfId="189" applyFont="1" applyFill="1" applyBorder="1" applyAlignment="1">
      <alignment horizontal="center"/>
    </xf>
    <xf numFmtId="0" fontId="3" fillId="4" borderId="3" xfId="189" applyFont="1" applyFill="1" applyBorder="1" applyAlignment="1">
      <alignment horizontal="center"/>
    </xf>
    <xf numFmtId="0" fontId="3" fillId="4" borderId="4" xfId="189" applyFont="1" applyFill="1" applyBorder="1" applyAlignment="1">
      <alignment horizontal="center"/>
    </xf>
    <xf numFmtId="0" fontId="1" fillId="3" borderId="5" xfId="189" applyFill="1" applyBorder="1"/>
    <xf numFmtId="0" fontId="1" fillId="3" borderId="6" xfId="189" applyFill="1" applyBorder="1"/>
    <xf numFmtId="0" fontId="5" fillId="0" borderId="0" xfId="0" applyFont="1" applyAlignment="1">
      <alignment vertical="center"/>
    </xf>
    <xf numFmtId="0" fontId="6" fillId="0" borderId="0" xfId="0" applyFont="1" applyAlignment="1">
      <alignment vertical="center"/>
    </xf>
    <xf numFmtId="0" fontId="6" fillId="0" borderId="0" xfId="0" applyFont="1" applyAlignment="1">
      <alignment horizontal="center" vertical="center"/>
    </xf>
    <xf numFmtId="206" fontId="6" fillId="0" borderId="0" xfId="0" applyNumberFormat="1" applyFont="1" applyAlignment="1">
      <alignment vertical="center"/>
    </xf>
    <xf numFmtId="207" fontId="6" fillId="0" borderId="0" xfId="0" applyNumberFormat="1" applyFont="1" applyAlignment="1">
      <alignment vertical="center"/>
    </xf>
    <xf numFmtId="0" fontId="7" fillId="0" borderId="0" xfId="0" applyFont="1" applyAlignment="1">
      <alignment horizontal="center" vertical="center" wrapText="1"/>
    </xf>
    <xf numFmtId="208" fontId="8" fillId="0" borderId="7" xfId="0" applyNumberFormat="1" applyFont="1" applyFill="1" applyBorder="1" applyAlignment="1">
      <alignment horizontal="left" vertical="center" wrapText="1"/>
    </xf>
    <xf numFmtId="0" fontId="8" fillId="0" borderId="7" xfId="0" applyFont="1" applyFill="1" applyBorder="1" applyAlignment="1">
      <alignment horizontal="center" vertical="center" wrapText="1"/>
    </xf>
    <xf numFmtId="0" fontId="9" fillId="0" borderId="7" xfId="0" applyFont="1" applyFill="1" applyBorder="1" applyAlignment="1">
      <alignment horizontal="center" vertical="center" wrapText="1"/>
    </xf>
    <xf numFmtId="0" fontId="9" fillId="0" borderId="7" xfId="0" applyNumberFormat="1" applyFont="1" applyFill="1" applyBorder="1" applyAlignment="1" applyProtection="1">
      <alignment horizontal="center" vertical="center" wrapText="1"/>
    </xf>
    <xf numFmtId="0" fontId="9" fillId="0" borderId="7" xfId="0" applyNumberFormat="1" applyFont="1" applyFill="1" applyBorder="1" applyAlignment="1">
      <alignment horizontal="left" vertical="center" wrapText="1"/>
    </xf>
    <xf numFmtId="208" fontId="9" fillId="0" borderId="7" xfId="0" applyNumberFormat="1" applyFont="1" applyFill="1" applyBorder="1" applyAlignment="1">
      <alignment horizontal="center" vertical="center" wrapText="1"/>
    </xf>
    <xf numFmtId="209" fontId="9" fillId="0" borderId="7" xfId="0" applyNumberFormat="1" applyFont="1" applyFill="1" applyBorder="1" applyAlignment="1">
      <alignment horizontal="center" vertical="center" wrapText="1"/>
    </xf>
    <xf numFmtId="0" fontId="9" fillId="0" borderId="7" xfId="0" applyNumberFormat="1" applyFont="1" applyFill="1" applyBorder="1" applyAlignment="1">
      <alignment horizontal="center" vertical="center" wrapText="1"/>
    </xf>
    <xf numFmtId="210" fontId="9" fillId="0" borderId="7" xfId="1" applyNumberFormat="1" applyFont="1" applyFill="1" applyBorder="1" applyAlignment="1">
      <alignment horizontal="center" vertical="center" wrapText="1"/>
    </xf>
    <xf numFmtId="0" fontId="10" fillId="0" borderId="8" xfId="0" applyFont="1" applyFill="1" applyBorder="1" applyAlignment="1">
      <alignment horizontal="left" vertical="center" wrapText="1"/>
    </xf>
    <xf numFmtId="0" fontId="10" fillId="0" borderId="9" xfId="0" applyNumberFormat="1" applyFont="1" applyFill="1" applyBorder="1" applyAlignment="1" applyProtection="1">
      <alignment horizontal="left" vertical="center" wrapText="1"/>
    </xf>
    <xf numFmtId="206" fontId="10" fillId="0" borderId="9" xfId="0" applyNumberFormat="1" applyFont="1" applyFill="1" applyBorder="1" applyAlignment="1" applyProtection="1">
      <alignment horizontal="left" vertical="center" wrapText="1"/>
    </xf>
    <xf numFmtId="208" fontId="10" fillId="0" borderId="9" xfId="0" applyNumberFormat="1" applyFont="1" applyFill="1" applyBorder="1" applyAlignment="1">
      <alignment horizontal="left" vertical="center" wrapText="1"/>
    </xf>
    <xf numFmtId="208" fontId="10" fillId="0" borderId="9" xfId="0" applyNumberFormat="1" applyFont="1" applyFill="1" applyBorder="1" applyAlignment="1" applyProtection="1">
      <alignment horizontal="left" vertical="center" wrapText="1"/>
    </xf>
    <xf numFmtId="0" fontId="10" fillId="0" borderId="9" xfId="0" applyNumberFormat="1" applyFont="1" applyFill="1" applyBorder="1" applyAlignment="1">
      <alignment horizontal="left" vertical="center" wrapText="1"/>
    </xf>
    <xf numFmtId="210" fontId="10" fillId="0" borderId="9" xfId="0" applyNumberFormat="1" applyFont="1" applyFill="1" applyBorder="1" applyAlignment="1">
      <alignment horizontal="left" vertical="center" wrapText="1"/>
    </xf>
    <xf numFmtId="0" fontId="10" fillId="0" borderId="9" xfId="0" applyFont="1" applyFill="1" applyBorder="1" applyAlignment="1">
      <alignment horizontal="left" vertical="center" wrapText="1"/>
    </xf>
    <xf numFmtId="0" fontId="9" fillId="0" borderId="8" xfId="0" applyFont="1" applyFill="1" applyBorder="1" applyAlignment="1">
      <alignment horizontal="center" vertical="center" wrapText="1"/>
    </xf>
    <xf numFmtId="206" fontId="9" fillId="0" borderId="7" xfId="176" applyNumberFormat="1" applyFont="1" applyFill="1" applyBorder="1" applyAlignment="1">
      <alignment horizontal="left" vertical="center" wrapText="1"/>
    </xf>
    <xf numFmtId="208" fontId="9" fillId="0" borderId="7" xfId="175" applyNumberFormat="1" applyFont="1" applyFill="1" applyBorder="1" applyAlignment="1">
      <alignment horizontal="center" vertical="center" wrapText="1"/>
    </xf>
    <xf numFmtId="0" fontId="8" fillId="0" borderId="7" xfId="0" applyFont="1" applyFill="1" applyBorder="1" applyAlignment="1">
      <alignment horizontal="left" vertical="center" wrapText="1"/>
    </xf>
    <xf numFmtId="206" fontId="9" fillId="0" borderId="7" xfId="0" applyNumberFormat="1" applyFont="1" applyFill="1" applyBorder="1" applyAlignment="1" applyProtection="1">
      <alignment horizontal="left" vertical="center" wrapText="1"/>
    </xf>
    <xf numFmtId="208" fontId="9" fillId="0" borderId="7" xfId="0" applyNumberFormat="1" applyFont="1" applyFill="1" applyBorder="1" applyAlignment="1" applyProtection="1">
      <alignment horizontal="center" vertical="center" wrapText="1"/>
    </xf>
    <xf numFmtId="0" fontId="10" fillId="0" borderId="7" xfId="0" applyFont="1" applyFill="1" applyBorder="1" applyAlignment="1">
      <alignment horizontal="left" vertical="center" wrapText="1"/>
    </xf>
    <xf numFmtId="0" fontId="11" fillId="0" borderId="7" xfId="0" applyFont="1" applyFill="1" applyBorder="1" applyAlignment="1">
      <alignment horizontal="center" vertical="center" wrapText="1"/>
    </xf>
    <xf numFmtId="0" fontId="8" fillId="0" borderId="10" xfId="0" applyFont="1" applyFill="1" applyBorder="1" applyAlignment="1">
      <alignment horizontal="left" vertical="center" wrapText="1"/>
    </xf>
    <xf numFmtId="0" fontId="12" fillId="0" borderId="7" xfId="0" applyFont="1" applyFill="1" applyBorder="1" applyAlignment="1">
      <alignment horizontal="center" vertical="center" wrapText="1"/>
    </xf>
    <xf numFmtId="206" fontId="12" fillId="0" borderId="7" xfId="0" applyNumberFormat="1" applyFont="1" applyFill="1" applyBorder="1" applyAlignment="1" applyProtection="1">
      <alignment horizontal="left" vertical="center" wrapText="1"/>
    </xf>
    <xf numFmtId="208" fontId="12" fillId="0" borderId="7" xfId="0" applyNumberFormat="1" applyFont="1" applyFill="1" applyBorder="1" applyAlignment="1">
      <alignment horizontal="center" vertical="center" wrapText="1"/>
    </xf>
    <xf numFmtId="208" fontId="12" fillId="0" borderId="7" xfId="0" applyNumberFormat="1" applyFont="1" applyFill="1" applyBorder="1" applyAlignment="1" applyProtection="1">
      <alignment horizontal="center" vertical="center" wrapText="1"/>
    </xf>
    <xf numFmtId="0" fontId="12" fillId="0" borderId="7" xfId="0" applyNumberFormat="1" applyFont="1" applyFill="1" applyBorder="1" applyAlignment="1">
      <alignment horizontal="center" vertical="center" wrapText="1"/>
    </xf>
    <xf numFmtId="210" fontId="12" fillId="0" borderId="7" xfId="1" applyNumberFormat="1" applyFont="1" applyFill="1" applyBorder="1" applyAlignment="1">
      <alignment horizontal="center" vertical="center" wrapText="1"/>
    </xf>
    <xf numFmtId="0" fontId="8" fillId="0" borderId="8" xfId="0" applyFont="1" applyFill="1" applyBorder="1" applyAlignment="1">
      <alignment horizontal="left" vertical="center" wrapText="1"/>
    </xf>
    <xf numFmtId="0" fontId="8" fillId="0" borderId="9" xfId="0" applyNumberFormat="1" applyFont="1" applyFill="1" applyBorder="1" applyAlignment="1" applyProtection="1">
      <alignment horizontal="left" vertical="center" wrapText="1"/>
    </xf>
    <xf numFmtId="206" fontId="8" fillId="0" borderId="9" xfId="0" applyNumberFormat="1" applyFont="1" applyFill="1" applyBorder="1" applyAlignment="1" applyProtection="1">
      <alignment horizontal="left" vertical="center" wrapText="1"/>
    </xf>
    <xf numFmtId="208" fontId="8" fillId="0" borderId="9" xfId="0" applyNumberFormat="1" applyFont="1" applyFill="1" applyBorder="1" applyAlignment="1">
      <alignment horizontal="left" vertical="center" wrapText="1"/>
    </xf>
    <xf numFmtId="208" fontId="8" fillId="0" borderId="9" xfId="0" applyNumberFormat="1" applyFont="1" applyFill="1" applyBorder="1" applyAlignment="1" applyProtection="1">
      <alignment horizontal="left" vertical="center" wrapText="1"/>
    </xf>
    <xf numFmtId="0" fontId="8" fillId="0" borderId="9" xfId="0" applyNumberFormat="1" applyFont="1" applyFill="1" applyBorder="1" applyAlignment="1">
      <alignment horizontal="left" vertical="center" wrapText="1"/>
    </xf>
    <xf numFmtId="210" fontId="8" fillId="0" borderId="9" xfId="0" applyNumberFormat="1" applyFont="1" applyFill="1" applyBorder="1" applyAlignment="1">
      <alignment horizontal="left" vertical="center" wrapText="1"/>
    </xf>
    <xf numFmtId="0" fontId="8" fillId="0" borderId="9" xfId="0" applyFont="1" applyFill="1" applyBorder="1" applyAlignment="1">
      <alignment horizontal="left" vertical="center" wrapText="1"/>
    </xf>
    <xf numFmtId="0" fontId="12" fillId="0" borderId="8" xfId="0" applyFont="1" applyFill="1" applyBorder="1" applyAlignment="1">
      <alignment horizontal="center" vertical="center" wrapText="1"/>
    </xf>
    <xf numFmtId="0" fontId="9" fillId="0" borderId="7" xfId="0" applyNumberFormat="1" applyFont="1" applyFill="1" applyBorder="1" applyAlignment="1" applyProtection="1">
      <alignment horizontal="left" vertical="center" wrapText="1"/>
    </xf>
    <xf numFmtId="0" fontId="10" fillId="0" borderId="5" xfId="0" applyFont="1" applyFill="1" applyBorder="1" applyAlignment="1">
      <alignment horizontal="left" vertical="center" wrapText="1"/>
    </xf>
    <xf numFmtId="0" fontId="10" fillId="0" borderId="5" xfId="0" applyNumberFormat="1" applyFont="1" applyFill="1" applyBorder="1" applyAlignment="1" applyProtection="1">
      <alignment horizontal="left" vertical="center" wrapText="1"/>
    </xf>
    <xf numFmtId="206" fontId="10" fillId="0" borderId="5" xfId="0" applyNumberFormat="1" applyFont="1" applyFill="1" applyBorder="1" applyAlignment="1" applyProtection="1">
      <alignment horizontal="left" vertical="center" wrapText="1"/>
    </xf>
    <xf numFmtId="208" fontId="10" fillId="0" borderId="5" xfId="0" applyNumberFormat="1" applyFont="1" applyFill="1" applyBorder="1" applyAlignment="1">
      <alignment horizontal="left" vertical="center" wrapText="1"/>
    </xf>
    <xf numFmtId="208" fontId="10" fillId="0" borderId="5" xfId="0" applyNumberFormat="1" applyFont="1" applyFill="1" applyBorder="1" applyAlignment="1" applyProtection="1">
      <alignment horizontal="left" vertical="center" wrapText="1"/>
    </xf>
    <xf numFmtId="0" fontId="10" fillId="0" borderId="5" xfId="0" applyNumberFormat="1" applyFont="1" applyFill="1" applyBorder="1" applyAlignment="1">
      <alignment horizontal="left" vertical="center" wrapText="1"/>
    </xf>
    <xf numFmtId="210" fontId="10" fillId="0" borderId="5" xfId="0" applyNumberFormat="1" applyFont="1" applyFill="1" applyBorder="1" applyAlignment="1">
      <alignment horizontal="left" vertical="center" wrapText="1"/>
    </xf>
    <xf numFmtId="208" fontId="12" fillId="0" borderId="7" xfId="175" applyNumberFormat="1" applyFont="1" applyFill="1" applyBorder="1" applyAlignment="1">
      <alignment horizontal="center" vertical="center" wrapText="1"/>
    </xf>
    <xf numFmtId="0" fontId="10" fillId="0" borderId="7" xfId="0" applyFont="1" applyFill="1" applyBorder="1" applyAlignment="1">
      <alignment horizontal="center" vertical="center" wrapText="1"/>
    </xf>
    <xf numFmtId="207" fontId="7" fillId="0" borderId="0" xfId="0" applyNumberFormat="1" applyFont="1" applyAlignment="1">
      <alignment horizontal="center" vertical="center" wrapText="1"/>
    </xf>
    <xf numFmtId="207" fontId="8" fillId="0" borderId="7" xfId="0" applyNumberFormat="1" applyFont="1" applyFill="1" applyBorder="1" applyAlignment="1">
      <alignment horizontal="left" vertical="center" wrapText="1"/>
    </xf>
    <xf numFmtId="206" fontId="8" fillId="0" borderId="7" xfId="0" applyNumberFormat="1" applyFont="1" applyFill="1" applyBorder="1" applyAlignment="1">
      <alignment horizontal="center" vertical="center" wrapText="1"/>
    </xf>
    <xf numFmtId="207" fontId="8" fillId="0" borderId="7" xfId="0" applyNumberFormat="1" applyFont="1" applyFill="1" applyBorder="1" applyAlignment="1">
      <alignment horizontal="center" vertical="center" wrapText="1"/>
    </xf>
    <xf numFmtId="206" fontId="9" fillId="0" borderId="7" xfId="0" applyNumberFormat="1" applyFont="1" applyFill="1" applyBorder="1" applyAlignment="1">
      <alignment horizontal="center" vertical="center" wrapText="1"/>
    </xf>
    <xf numFmtId="207" fontId="9" fillId="0" borderId="7" xfId="0" applyNumberFormat="1" applyFont="1" applyFill="1" applyBorder="1" applyAlignment="1">
      <alignment horizontal="center" vertical="center" wrapText="1"/>
    </xf>
    <xf numFmtId="206" fontId="10" fillId="0" borderId="9" xfId="0" applyNumberFormat="1" applyFont="1" applyFill="1" applyBorder="1" applyAlignment="1">
      <alignment horizontal="left" vertical="center" wrapText="1"/>
    </xf>
    <xf numFmtId="207" fontId="10" fillId="0" borderId="11" xfId="0" applyNumberFormat="1" applyFont="1" applyFill="1" applyBorder="1" applyAlignment="1">
      <alignment horizontal="left" vertical="center" wrapText="1"/>
    </xf>
    <xf numFmtId="0" fontId="6" fillId="0" borderId="0" xfId="0" applyFont="1" applyAlignment="1">
      <alignment horizontal="left" vertical="center"/>
    </xf>
    <xf numFmtId="207" fontId="9" fillId="0" borderId="12" xfId="0" applyNumberFormat="1" applyFont="1" applyFill="1" applyBorder="1" applyAlignment="1">
      <alignment horizontal="center" vertical="center" wrapText="1"/>
    </xf>
    <xf numFmtId="207" fontId="9" fillId="6" borderId="12" xfId="0" applyNumberFormat="1" applyFont="1" applyFill="1" applyBorder="1" applyAlignment="1">
      <alignment horizontal="center" vertical="center" wrapText="1"/>
    </xf>
    <xf numFmtId="206" fontId="12" fillId="0" borderId="7" xfId="0" applyNumberFormat="1" applyFont="1" applyFill="1" applyBorder="1" applyAlignment="1">
      <alignment horizontal="center" vertical="center" wrapText="1"/>
    </xf>
    <xf numFmtId="207" fontId="12" fillId="0" borderId="12" xfId="0" applyNumberFormat="1" applyFont="1" applyFill="1" applyBorder="1" applyAlignment="1">
      <alignment horizontal="center" vertical="center" wrapText="1"/>
    </xf>
    <xf numFmtId="0" fontId="2" fillId="0" borderId="0" xfId="0" applyFont="1" applyAlignment="1">
      <alignment horizontal="left" vertical="center"/>
    </xf>
    <xf numFmtId="206" fontId="8" fillId="0" borderId="9" xfId="0" applyNumberFormat="1" applyFont="1" applyFill="1" applyBorder="1" applyAlignment="1">
      <alignment horizontal="left" vertical="center" wrapText="1"/>
    </xf>
    <xf numFmtId="207" fontId="8" fillId="0" borderId="11" xfId="0" applyNumberFormat="1" applyFont="1" applyFill="1" applyBorder="1" applyAlignment="1">
      <alignment horizontal="left" vertical="center" wrapText="1"/>
    </xf>
    <xf numFmtId="207" fontId="12" fillId="0" borderId="7" xfId="0" applyNumberFormat="1" applyFont="1" applyFill="1" applyBorder="1" applyAlignment="1">
      <alignment horizontal="center" vertical="center" wrapText="1"/>
    </xf>
    <xf numFmtId="0" fontId="9" fillId="0" borderId="7" xfId="0" applyFont="1" applyFill="1" applyBorder="1" applyAlignment="1">
      <alignment horizontal="left" vertical="center" wrapText="1"/>
    </xf>
    <xf numFmtId="206" fontId="10" fillId="0" borderId="5" xfId="0" applyNumberFormat="1" applyFont="1" applyFill="1" applyBorder="1" applyAlignment="1">
      <alignment horizontal="left" vertical="center" wrapText="1"/>
    </xf>
    <xf numFmtId="207" fontId="10" fillId="0" borderId="5" xfId="0" applyNumberFormat="1" applyFont="1" applyFill="1" applyBorder="1" applyAlignment="1">
      <alignment horizontal="left" vertical="center" wrapText="1"/>
    </xf>
    <xf numFmtId="206" fontId="10" fillId="0" borderId="7" xfId="0" applyNumberFormat="1" applyFont="1" applyFill="1" applyBorder="1" applyAlignment="1">
      <alignment horizontal="center" vertical="center" wrapText="1"/>
    </xf>
    <xf numFmtId="207" fontId="10" fillId="0" borderId="7" xfId="0" applyNumberFormat="1" applyFont="1" applyFill="1" applyBorder="1" applyAlignment="1">
      <alignment horizontal="center" vertical="center" wrapText="1"/>
    </xf>
    <xf numFmtId="0" fontId="13" fillId="0" borderId="0" xfId="0" applyFont="1" applyAlignment="1">
      <alignment horizontal="center" vertical="center"/>
    </xf>
    <xf numFmtId="206" fontId="13" fillId="0" borderId="0" xfId="0" applyNumberFormat="1" applyFont="1" applyAlignment="1">
      <alignment horizontal="center" vertical="center"/>
    </xf>
    <xf numFmtId="207" fontId="13" fillId="0" borderId="0" xfId="0" applyNumberFormat="1" applyFont="1" applyAlignment="1">
      <alignment horizontal="center" vertical="center"/>
    </xf>
    <xf numFmtId="31" fontId="13" fillId="0" borderId="0" xfId="0" applyNumberFormat="1" applyFont="1" applyAlignment="1">
      <alignment horizontal="center" vertical="center"/>
    </xf>
    <xf numFmtId="211" fontId="14" fillId="0" borderId="0" xfId="161" applyNumberFormat="1" applyFont="1" applyFill="1" applyAlignment="1" applyProtection="1">
      <alignment horizontal="left"/>
      <protection locked="0"/>
    </xf>
    <xf numFmtId="211" fontId="15" fillId="0" borderId="0" xfId="161" applyNumberFormat="1" applyFont="1" applyFill="1" applyAlignment="1" applyProtection="1">
      <alignment horizontal="center"/>
      <protection locked="0"/>
    </xf>
    <xf numFmtId="211" fontId="6" fillId="0" borderId="0" xfId="161" applyNumberFormat="1" applyFont="1" applyFill="1" applyAlignment="1" applyProtection="1">
      <alignment horizontal="center"/>
      <protection locked="0"/>
    </xf>
    <xf numFmtId="211" fontId="2" fillId="0" borderId="0" xfId="161" applyNumberFormat="1" applyFont="1" applyFill="1" applyAlignment="1" applyProtection="1">
      <alignment horizontal="left"/>
      <protection locked="0"/>
    </xf>
    <xf numFmtId="211" fontId="6" fillId="0" borderId="0" xfId="161" applyNumberFormat="1" applyFont="1" applyFill="1" applyAlignment="1" applyProtection="1">
      <alignment horizontal="left"/>
      <protection locked="0"/>
    </xf>
    <xf numFmtId="212" fontId="6" fillId="0" borderId="0" xfId="161" applyNumberFormat="1" applyFont="1" applyFill="1" applyAlignment="1" applyProtection="1">
      <alignment horizontal="left"/>
      <protection locked="0"/>
    </xf>
    <xf numFmtId="211" fontId="6" fillId="0" borderId="0" xfId="161" applyNumberFormat="1" applyFont="1" applyFill="1" applyAlignment="1" applyProtection="1">
      <alignment horizontal="right"/>
      <protection locked="0"/>
    </xf>
    <xf numFmtId="211" fontId="16" fillId="0" borderId="0" xfId="6" applyNumberFormat="1" applyFont="1" applyFill="1" applyBorder="1" applyAlignment="1" applyProtection="1">
      <alignment horizontal="left"/>
      <protection locked="0"/>
    </xf>
    <xf numFmtId="211" fontId="14" fillId="0" borderId="0" xfId="161" applyNumberFormat="1" applyFont="1" applyFill="1" applyBorder="1" applyAlignment="1" applyProtection="1">
      <alignment horizontal="center"/>
      <protection locked="0"/>
    </xf>
    <xf numFmtId="211" fontId="17" fillId="0" borderId="0" xfId="161" applyNumberFormat="1" applyFont="1" applyFill="1" applyBorder="1" applyAlignment="1" applyProtection="1">
      <alignment horizontal="center"/>
      <protection locked="0"/>
    </xf>
    <xf numFmtId="0" fontId="6" fillId="0" borderId="0" xfId="161" applyNumberFormat="1" applyFont="1" applyFill="1" applyBorder="1" applyAlignment="1" applyProtection="1">
      <alignment horizontal="center"/>
      <protection locked="0"/>
    </xf>
    <xf numFmtId="211" fontId="2" fillId="0" borderId="13" xfId="161" applyNumberFormat="1" applyFont="1" applyFill="1" applyBorder="1" applyAlignment="1" applyProtection="1">
      <alignment horizontal="left"/>
      <protection locked="0"/>
    </xf>
    <xf numFmtId="211" fontId="6" fillId="0" borderId="13" xfId="161" applyNumberFormat="1" applyFont="1" applyFill="1" applyBorder="1" applyAlignment="1" applyProtection="1">
      <alignment horizontal="left"/>
      <protection locked="0"/>
    </xf>
    <xf numFmtId="211" fontId="15" fillId="0" borderId="0" xfId="161" applyNumberFormat="1" applyFont="1" applyFill="1" applyAlignment="1" applyProtection="1">
      <alignment horizontal="left"/>
      <protection locked="0"/>
    </xf>
    <xf numFmtId="211" fontId="18" fillId="0" borderId="7" xfId="161" applyNumberFormat="1" applyFont="1" applyFill="1" applyBorder="1" applyAlignment="1" applyProtection="1">
      <alignment horizontal="center"/>
      <protection locked="0"/>
    </xf>
    <xf numFmtId="211" fontId="18" fillId="0" borderId="14" xfId="161" applyNumberFormat="1" applyFont="1" applyFill="1" applyBorder="1" applyAlignment="1" applyProtection="1">
      <alignment horizontal="center"/>
      <protection locked="0"/>
    </xf>
    <xf numFmtId="211" fontId="18" fillId="0" borderId="11" xfId="161" applyNumberFormat="1" applyFont="1" applyFill="1" applyBorder="1" applyAlignment="1" applyProtection="1">
      <alignment horizontal="center"/>
      <protection locked="0"/>
    </xf>
    <xf numFmtId="211" fontId="2" fillId="0" borderId="8" xfId="134" applyNumberFormat="1" applyFont="1" applyFill="1" applyBorder="1" applyAlignment="1" applyProtection="1">
      <alignment horizontal="left"/>
      <protection locked="0"/>
    </xf>
    <xf numFmtId="212" fontId="6" fillId="0" borderId="7" xfId="161" applyNumberFormat="1" applyFont="1" applyFill="1" applyBorder="1" applyAlignment="1" applyProtection="1">
      <alignment horizontal="center"/>
      <protection locked="0"/>
    </xf>
    <xf numFmtId="209" fontId="6" fillId="0" borderId="10" xfId="161" applyNumberFormat="1" applyFont="1" applyFill="1" applyBorder="1" applyAlignment="1" applyProtection="1">
      <alignment horizontal="right"/>
      <protection locked="0"/>
    </xf>
    <xf numFmtId="209" fontId="2" fillId="0" borderId="14" xfId="161" applyNumberFormat="1" applyFont="1" applyFill="1" applyBorder="1" applyAlignment="1" applyProtection="1">
      <alignment horizontal="left"/>
      <protection locked="0"/>
    </xf>
    <xf numFmtId="209" fontId="2" fillId="0" borderId="11" xfId="161" applyNumberFormat="1" applyFont="1" applyFill="1" applyBorder="1" applyAlignment="1" applyProtection="1">
      <alignment horizontal="left"/>
      <protection locked="0"/>
    </xf>
    <xf numFmtId="212" fontId="2" fillId="0" borderId="7" xfId="161" applyNumberFormat="1" applyFont="1" applyFill="1" applyBorder="1" applyAlignment="1" applyProtection="1">
      <alignment horizontal="center"/>
      <protection locked="0"/>
    </xf>
    <xf numFmtId="209" fontId="6" fillId="0" borderId="7" xfId="161" applyNumberFormat="1" applyFont="1" applyFill="1" applyBorder="1" applyAlignment="1" applyProtection="1">
      <alignment horizontal="right"/>
      <protection locked="0"/>
    </xf>
    <xf numFmtId="211" fontId="2" fillId="0" borderId="15" xfId="161" applyNumberFormat="1" applyFont="1" applyFill="1" applyBorder="1" applyAlignment="1" applyProtection="1">
      <alignment horizontal="left"/>
      <protection locked="0"/>
    </xf>
    <xf numFmtId="209" fontId="6" fillId="0" borderId="7" xfId="159" applyNumberFormat="1" applyFont="1" applyFill="1" applyBorder="1" applyAlignment="1" applyProtection="1">
      <alignment horizontal="right"/>
      <protection locked="0"/>
    </xf>
    <xf numFmtId="209" fontId="2" fillId="0" borderId="14" xfId="161" applyNumberFormat="1" applyFont="1" applyFill="1" applyBorder="1" applyAlignment="1" applyProtection="1">
      <alignment horizontal="left" vertical="center"/>
      <protection locked="0"/>
    </xf>
    <xf numFmtId="209" fontId="18" fillId="0" borderId="11" xfId="161" applyNumberFormat="1" applyFont="1" applyFill="1" applyBorder="1" applyAlignment="1" applyProtection="1">
      <alignment horizontal="left"/>
      <protection locked="0"/>
    </xf>
    <xf numFmtId="211" fontId="18" fillId="0" borderId="15" xfId="161" applyNumberFormat="1" applyFont="1" applyFill="1" applyBorder="1" applyAlignment="1" applyProtection="1">
      <alignment horizontal="center"/>
      <protection locked="0"/>
    </xf>
    <xf numFmtId="211" fontId="18" fillId="0" borderId="15" xfId="161" applyNumberFormat="1" applyFont="1" applyFill="1" applyBorder="1" applyAlignment="1" applyProtection="1">
      <alignment horizontal="left"/>
      <protection locked="0"/>
    </xf>
    <xf numFmtId="209" fontId="18" fillId="7" borderId="11" xfId="161" applyNumberFormat="1" applyFont="1" applyFill="1" applyBorder="1" applyAlignment="1" applyProtection="1">
      <alignment horizontal="left"/>
      <protection locked="0"/>
    </xf>
    <xf numFmtId="209" fontId="15" fillId="7" borderId="7" xfId="161" applyNumberFormat="1" applyFont="1" applyFill="1" applyBorder="1" applyAlignment="1" applyProtection="1">
      <alignment horizontal="right"/>
      <protection locked="0"/>
    </xf>
    <xf numFmtId="209" fontId="2" fillId="0" borderId="16" xfId="161" applyNumberFormat="1" applyFont="1" applyFill="1" applyBorder="1" applyAlignment="1" applyProtection="1">
      <alignment horizontal="left"/>
      <protection locked="0"/>
    </xf>
    <xf numFmtId="209" fontId="2" fillId="0" borderId="17" xfId="161" applyNumberFormat="1" applyFont="1" applyFill="1" applyBorder="1" applyAlignment="1" applyProtection="1">
      <alignment horizontal="left"/>
      <protection locked="0"/>
    </xf>
    <xf numFmtId="209" fontId="18" fillId="7" borderId="9" xfId="134" applyNumberFormat="1" applyFont="1" applyFill="1" applyBorder="1" applyAlignment="1" applyProtection="1">
      <alignment horizontal="left"/>
      <protection locked="0"/>
    </xf>
    <xf numFmtId="209" fontId="15" fillId="7" borderId="7" xfId="159" applyNumberFormat="1" applyFont="1" applyFill="1" applyBorder="1" applyAlignment="1" applyProtection="1">
      <alignment horizontal="right"/>
      <protection locked="0"/>
    </xf>
    <xf numFmtId="211" fontId="15" fillId="7" borderId="8" xfId="134" applyNumberFormat="1" applyFont="1" applyFill="1" applyBorder="1" applyAlignment="1" applyProtection="1">
      <alignment horizontal="left"/>
      <protection locked="0"/>
    </xf>
    <xf numFmtId="209" fontId="15" fillId="7" borderId="5" xfId="161" applyNumberFormat="1" applyFont="1" applyFill="1" applyBorder="1" applyAlignment="1" applyProtection="1">
      <alignment horizontal="right"/>
      <protection locked="0"/>
    </xf>
    <xf numFmtId="209" fontId="15" fillId="7" borderId="14" xfId="161" applyNumberFormat="1" applyFont="1" applyFill="1" applyBorder="1" applyAlignment="1" applyProtection="1">
      <alignment horizontal="left"/>
      <protection locked="0"/>
    </xf>
    <xf numFmtId="211" fontId="6" fillId="0" borderId="8" xfId="161" applyNumberFormat="1" applyFont="1" applyFill="1" applyBorder="1" applyAlignment="1" applyProtection="1">
      <alignment horizontal="left"/>
      <protection locked="0"/>
    </xf>
    <xf numFmtId="209" fontId="6" fillId="0" borderId="14" xfId="161" applyNumberFormat="1" applyFont="1" applyFill="1" applyBorder="1" applyAlignment="1" applyProtection="1">
      <alignment horizontal="left"/>
      <protection locked="0"/>
    </xf>
    <xf numFmtId="211" fontId="2" fillId="0" borderId="0" xfId="161" applyNumberFormat="1" applyFont="1" applyFill="1" applyBorder="1" applyAlignment="1" applyProtection="1">
      <alignment horizontal="left"/>
      <protection locked="0"/>
    </xf>
    <xf numFmtId="211" fontId="2" fillId="0" borderId="0" xfId="161" applyNumberFormat="1" applyFont="1" applyFill="1" applyBorder="1" applyAlignment="1" applyProtection="1">
      <alignment horizontal="right"/>
      <protection locked="0"/>
    </xf>
    <xf numFmtId="211" fontId="18" fillId="0" borderId="0" xfId="161" applyNumberFormat="1" applyFont="1" applyFill="1" applyAlignment="1" applyProtection="1">
      <alignment horizontal="left"/>
      <protection locked="0"/>
    </xf>
    <xf numFmtId="209" fontId="2" fillId="0" borderId="7" xfId="161" applyNumberFormat="1" applyFont="1" applyFill="1" applyBorder="1" applyAlignment="1" applyProtection="1">
      <alignment horizontal="left"/>
      <protection locked="0"/>
    </xf>
    <xf numFmtId="209" fontId="2" fillId="0" borderId="7" xfId="161" applyNumberFormat="1" applyFont="1" applyFill="1" applyBorder="1" applyAlignment="1" applyProtection="1">
      <alignment horizontal="left" vertical="center"/>
      <protection locked="0"/>
    </xf>
    <xf numFmtId="209" fontId="18" fillId="0" borderId="7" xfId="161" applyNumberFormat="1" applyFont="1" applyFill="1" applyBorder="1" applyAlignment="1" applyProtection="1">
      <alignment horizontal="left"/>
      <protection locked="0"/>
    </xf>
    <xf numFmtId="209" fontId="18" fillId="0" borderId="7" xfId="159" applyNumberFormat="1" applyFont="1" applyFill="1" applyBorder="1" applyAlignment="1" applyProtection="1">
      <alignment horizontal="left"/>
      <protection locked="0"/>
    </xf>
    <xf numFmtId="209" fontId="15" fillId="0" borderId="7" xfId="159" applyNumberFormat="1" applyFont="1" applyFill="1" applyBorder="1" applyAlignment="1" applyProtection="1">
      <alignment horizontal="left"/>
      <protection locked="0"/>
    </xf>
    <xf numFmtId="209" fontId="6" fillId="0" borderId="7" xfId="161" applyNumberFormat="1" applyFont="1" applyFill="1" applyBorder="1" applyAlignment="1" applyProtection="1">
      <alignment horizontal="left"/>
      <protection locked="0"/>
    </xf>
  </cellXfs>
  <cellStyles count="19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ny_Arkusz1" xfId="49"/>
    <cellStyle name="args.style" xfId="50"/>
    <cellStyle name="Œ…‹æØ‚è_Region Orders (2)" xfId="51"/>
    <cellStyle name="Entered" xfId="52"/>
    <cellStyle name="_ET_STYLE_NoName_00_" xfId="53"/>
    <cellStyle name="一般_NEGS" xfId="54"/>
    <cellStyle name="_long term loan - others 300504_(中企华)审计评估联合申报明细表.V1" xfId="55"/>
    <cellStyle name="??_0N-HANDLING " xfId="56"/>
    <cellStyle name="霓付 [0]_97MBO" xfId="57"/>
    <cellStyle name="@_text" xfId="58"/>
    <cellStyle name="_KPMG original version_(中企华)审计评估联合申报明细表.V1" xfId="59"/>
    <cellStyle name="_long term loan - others 300504" xfId="60"/>
    <cellStyle name="PSChar" xfId="61"/>
    <cellStyle name="_Part III.200406.Loan and Liabilities details.(Site Name)_Shenhua PBC package 050530" xfId="62"/>
    <cellStyle name="_long term loan - others 300504_KPMG original version_附件1：审计评估联合申报明细表" xfId="63"/>
    <cellStyle name="千位_ 应交税金审定表" xfId="64"/>
    <cellStyle name="0,0&#13;&#10;NA&#13;&#10;" xfId="65"/>
    <cellStyle name="_long term loan - others 300504_KPMG original version_(中企华)审计评估联合申报明细表.V1" xfId="66"/>
    <cellStyle name="_KPMG original version_附件1：审计评估联合申报明细表" xfId="67"/>
    <cellStyle name="??" xfId="68"/>
    <cellStyle name="?? [0]" xfId="69"/>
    <cellStyle name="_CBRE明细表" xfId="70"/>
    <cellStyle name="_(中企华)审计评估联合申报明细表.V1" xfId="71"/>
    <cellStyle name="_KPMG original version" xfId="72"/>
    <cellStyle name="_long term loan - others 300504_KPMG original version" xfId="73"/>
    <cellStyle name="_long term loan - others 300504_Shenhua PBC package 050530" xfId="74"/>
    <cellStyle name="_long term loan - others 300504_Shenhua PBC package 050530_(中企华)审计评估联合申报明细表.V1" xfId="75"/>
    <cellStyle name="{Thousand}" xfId="76"/>
    <cellStyle name="_long term loan - others 300504_Shenhua PBC package 050530_附件1：审计评估联合申报明细表" xfId="77"/>
    <cellStyle name="_long term loan - others 300504_附件1：审计评估联合申报明细表" xfId="78"/>
    <cellStyle name="_long term loan - others 300504_审计调查表.V3" xfId="79"/>
    <cellStyle name="_Part III.200406.Loan and Liabilities details.(Site Name)" xfId="80"/>
    <cellStyle name="_Part III.200406.Loan and Liabilities details.(Site Name)_(中企华)审计评估联合申报明细表.V1" xfId="81"/>
    <cellStyle name="_Part III.200406.Loan and Liabilities details.(Site Name)_KPMG original version" xfId="82"/>
    <cellStyle name="_Part III.200406.Loan and Liabilities details.(Site Name)_KPMG original version_(中企华)审计评估联合申报明细表.V1" xfId="83"/>
    <cellStyle name="_Part III.200406.Loan and Liabilities details.(Site Name)_KPMG original version_附件1：审计评估联合申报明细表" xfId="84"/>
    <cellStyle name="_Part III.200406.Loan and Liabilities details.(Site Name)_Shenhua PBC package 050530_(中企华)审计评估联合申报明细表.V1" xfId="85"/>
    <cellStyle name="entry box" xfId="86"/>
    <cellStyle name="_Part III.200406.Loan and Liabilities details.(Site Name)_Shenhua PBC package 050530_附件1：审计评估联合申报明细表" xfId="87"/>
    <cellStyle name="_Part III.200406.Loan and Liabilities details.(Site Name)_附件1：审计评估联合申报明细表" xfId="88"/>
    <cellStyle name="_Part III.200406.Loan and Liabilities details.(Site Name)_审计调查表.V3" xfId="89"/>
    <cellStyle name="_Shenhua PBC package 050530" xfId="90"/>
    <cellStyle name="_Shenhua PBC package 050530_(中企华)审计评估联合申报明细表.V1" xfId="91"/>
    <cellStyle name="_Shenhua PBC package 050530_附件1：审计评估联合申报明细表" xfId="92"/>
    <cellStyle name="_房屋建筑评估申报表" xfId="93"/>
    <cellStyle name="_附件1：审计评估联合申报明细表" xfId="94"/>
    <cellStyle name="_审计调查表.V3" xfId="95"/>
    <cellStyle name="_文函专递0211-施工企业调查表（附件）" xfId="96"/>
    <cellStyle name="{Comma [0]}" xfId="97"/>
    <cellStyle name="{Comma}" xfId="98"/>
    <cellStyle name="{Date}" xfId="99"/>
    <cellStyle name="钎霖_laroux" xfId="100"/>
    <cellStyle name="per.style" xfId="101"/>
    <cellStyle name="{Thousand [0]}" xfId="102"/>
    <cellStyle name="{Month}" xfId="103"/>
    <cellStyle name="{Percent}" xfId="104"/>
    <cellStyle name="{Z'0000(1 dec)}" xfId="105"/>
    <cellStyle name="{Z'0000(4 dec)}" xfId="106"/>
    <cellStyle name="Calc Currency (0)" xfId="107"/>
    <cellStyle name="Comma  - Style3" xfId="108"/>
    <cellStyle name="category" xfId="109"/>
    <cellStyle name="烹拳 [0]_97MBO" xfId="110"/>
    <cellStyle name="ColLevel_0" xfId="111"/>
    <cellStyle name="Column Headings" xfId="112"/>
    <cellStyle name="Model" xfId="113"/>
    <cellStyle name="Column$Headings" xfId="114"/>
    <cellStyle name="Grey" xfId="115"/>
    <cellStyle name="Column_Title" xfId="116"/>
    <cellStyle name="Comma  - Style1" xfId="117"/>
    <cellStyle name="Milliers_!!!GO" xfId="118"/>
    <cellStyle name="Comma  - Style2" xfId="119"/>
    <cellStyle name="Comma  - Style4" xfId="120"/>
    <cellStyle name="Comma  - Style5" xfId="121"/>
    <cellStyle name="Comma  - Style6" xfId="122"/>
    <cellStyle name="Comma  - Style7" xfId="123"/>
    <cellStyle name="Comma  - Style8" xfId="124"/>
    <cellStyle name="Comma [0]_laroux" xfId="125"/>
    <cellStyle name="Comma_02(2003.12.31 PBC package.040304)" xfId="126"/>
    <cellStyle name="comma-d" xfId="127"/>
    <cellStyle name="Copied" xfId="128"/>
    <cellStyle name="COST1" xfId="129"/>
    <cellStyle name="Monétaire_!!!GO" xfId="130"/>
    <cellStyle name="Currency [0]_353HHC" xfId="131"/>
    <cellStyle name="Currency_353HHC" xfId="132"/>
    <cellStyle name="Date" xfId="133"/>
    <cellStyle name="常规_基本情况" xfId="134"/>
    <cellStyle name="Euro" xfId="135"/>
    <cellStyle name="Normal - Style1" xfId="136"/>
    <cellStyle name="e鯪9Y_x000B_" xfId="137"/>
    <cellStyle name="Format Number Column" xfId="138"/>
    <cellStyle name="gcd" xfId="139"/>
    <cellStyle name="千分位_ 白土" xfId="140"/>
    <cellStyle name="HEADER" xfId="141"/>
    <cellStyle name="Header1" xfId="142"/>
    <cellStyle name="Header2" xfId="143"/>
    <cellStyle name="Input [yellow]" xfId="144"/>
    <cellStyle name="Input Cells" xfId="145"/>
    <cellStyle name="InputArea" xfId="146"/>
    <cellStyle name="KPMG Heading 1" xfId="147"/>
    <cellStyle name="KPMG Heading 2" xfId="148"/>
    <cellStyle name="KPMG Heading 3" xfId="149"/>
    <cellStyle name="KPMG Heading 4" xfId="150"/>
    <cellStyle name="KPMG Normal" xfId="151"/>
    <cellStyle name="KPMG Normal Text" xfId="152"/>
    <cellStyle name="Lines Fill" xfId="153"/>
    <cellStyle name="Linked Cells" xfId="154"/>
    <cellStyle name="Milliers [0]_!!!GO" xfId="155"/>
    <cellStyle name="Monétaire [0]_!!!GO" xfId="156"/>
    <cellStyle name="New Times Roman" xfId="157"/>
    <cellStyle name="no dec" xfId="158"/>
    <cellStyle name="Normal_0105第二套审计报表定稿" xfId="159"/>
    <cellStyle name="통화 [0]_BOILER-CO1" xfId="160"/>
    <cellStyle name="Normal_廣朹廣電 shenjibaobiao 31.12.2000 (revised on 7.3.02)" xfId="161"/>
    <cellStyle name="Œ…‹æØ‚è [0.00]_Region Orders (2)" xfId="162"/>
    <cellStyle name="Percent [2]" xfId="163"/>
    <cellStyle name="Percent_PICC package Sept2002 (V120021005)1" xfId="164"/>
    <cellStyle name="Prefilled" xfId="165"/>
    <cellStyle name="pricing" xfId="166"/>
    <cellStyle name="RevList" xfId="167"/>
    <cellStyle name="Sheet Head" xfId="168"/>
    <cellStyle name="RowLevel_0" xfId="169"/>
    <cellStyle name="style" xfId="170"/>
    <cellStyle name="style1" xfId="171"/>
    <cellStyle name="style2" xfId="172"/>
    <cellStyle name="subhead" xfId="173"/>
    <cellStyle name="Subtotal" xfId="174"/>
    <cellStyle name="常规 2 2" xfId="175"/>
    <cellStyle name="常规 2 2 2" xfId="176"/>
    <cellStyle name="分级显示行_1_4附件二凯旋评估表" xfId="177"/>
    <cellStyle name="公司标准表" xfId="178"/>
    <cellStyle name="霓付_97MBO" xfId="179"/>
    <cellStyle name="烹拳_97MBO" xfId="180"/>
    <cellStyle name="普通_ 白土" xfId="181"/>
    <cellStyle name="千分位[0]_ 白土" xfId="182"/>
    <cellStyle name="千位[0]_ 应交税金审定表" xfId="183"/>
    <cellStyle name="资产" xfId="184"/>
    <cellStyle name="콤마 [0]_BOILER-CO1" xfId="185"/>
    <cellStyle name="콤마_BOILER-CO1" xfId="186"/>
    <cellStyle name="통화_BOILER-CO1" xfId="187"/>
    <cellStyle name="표준_0N-HANDLING " xfId="188"/>
    <cellStyle name="표준_kc-elec system check list" xfId="189"/>
  </cellStyles>
  <tableStyles count="0" defaultTableStyle="TableStyleMedium2" defaultPivotStyle="PivotStyleLight16"/>
  <colors>
    <mruColors>
      <color rgb="00FFFFFF"/>
      <color rgb="000000FF"/>
      <color rgb="00FFFF00"/>
      <color rgb="00FF0000"/>
      <color rgb="00CCFFCC"/>
      <color rgb="00FFFF99"/>
      <color rgb="00C0C0C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sharedStrings" Target="sharedStrings.xml"/><Relationship Id="rId7" Type="http://schemas.openxmlformats.org/officeDocument/2006/relationships/theme" Target="theme/theme1.xml"/><Relationship Id="rId6" Type="http://schemas.openxmlformats.org/officeDocument/2006/relationships/externalLink" Target="externalLinks/externalLink1.xml"/><Relationship Id="rId5" Type="http://schemas.openxmlformats.org/officeDocument/2006/relationships/customXml" Target="../customXml/item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3</xdr:col>
      <xdr:colOff>0</xdr:colOff>
      <xdr:row>47</xdr:row>
      <xdr:rowOff>0</xdr:rowOff>
    </xdr:from>
    <xdr:to>
      <xdr:col>3</xdr:col>
      <xdr:colOff>76200</xdr:colOff>
      <xdr:row>48</xdr:row>
      <xdr:rowOff>9525</xdr:rowOff>
    </xdr:to>
    <xdr:sp>
      <xdr:nvSpPr>
        <xdr:cNvPr id="2528" name="Text Box 1"/>
        <xdr:cNvSpPr txBox="1"/>
      </xdr:nvSpPr>
      <xdr:spPr>
        <a:xfrm>
          <a:off x="3276600" y="10744200"/>
          <a:ext cx="76200" cy="238125"/>
        </a:xfrm>
        <a:prstGeom prst="rect">
          <a:avLst/>
        </a:prstGeom>
        <a:noFill/>
        <a:ln w="9525">
          <a:noFill/>
        </a:ln>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A:\My%20Documents\&#24037;&#20316;&#24213;&#31295;12.11\&#22303;&#22320;&#24213;&#31295;.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操作表"/>
      <sheetName val="调查分析表"/>
      <sheetName val="土地一般因素"/>
      <sheetName val="成本逼近"/>
      <sheetName val="土地调查评价表-工业用地"/>
      <sheetName val="土地调查评价表-商业用地"/>
      <sheetName val="居住用地"/>
      <sheetName val="工业"/>
      <sheetName val="住宅"/>
      <sheetName val="商业"/>
      <sheetName val="土地租赁"/>
      <sheetName val="房地出租"/>
      <sheetName val="生产企业不动产"/>
      <sheetName val="XL4Poppy"/>
      <sheetName val="封面"/>
      <sheetName val="毕马威联系人"/>
      <sheetName val="资产负债表项目与会计科目对照表"/>
      <sheetName val="1.0 现金"/>
      <sheetName val="1.1 运送中现金"/>
      <sheetName val="1.2 银行存款"/>
      <sheetName val="2.0 贵金属"/>
      <sheetName val="3.0 存放中央银行款项"/>
      <sheetName val="4.0 存放拆放同业和金融性公司款项"/>
      <sheetName val="5.0 贷款分析(按性质)"/>
      <sheetName val="5.1 按客户性质分类"/>
      <sheetName val="5.2 非应计贷款与后三类贷款调节表"/>
      <sheetName val="5.3-贷款分析(按原发放日期分析)"/>
      <sheetName val="5.4- 贷款分析(按逾期日分析)"/>
      <sheetName val="6.0 贴现分析(按汇票性质,风险分析)"/>
      <sheetName val="6.1 再贴现资金"/>
      <sheetName val="7.0 呆账准备金"/>
      <sheetName val="8.0 投资分类表"/>
      <sheetName val="8.1 增减变动情况"/>
      <sheetName val="8.2 短期债券投资明细表"/>
      <sheetName val="8.3 长期债券投资明细表"/>
      <sheetName val="8.4 股权投资明细表"/>
      <sheetName val="8.5 短期债券投资销售"/>
      <sheetName val="8.6 长期债券投资销售"/>
      <sheetName val="8.7 股权投资销售"/>
      <sheetName val="9.0 代理证券"/>
      <sheetName val="10.0 买入返售证券款"/>
      <sheetName val="10.1 买入返售证券款明细表"/>
      <sheetName val="11.0 应收账款增减变动情况和帐龄分析"/>
      <sheetName val="12.0 其它应收款帐龄分析"/>
      <sheetName val="12.1 其它应收款明细表"/>
      <sheetName val="13.0 待处理流动资产损益明细表"/>
      <sheetName val="14.0 固定资产和在建工程"/>
      <sheetName val="14.1 固定资产内部转入"/>
      <sheetName val="14.2 固定资产内部转出"/>
      <sheetName val="14.3 由第三方保管的固定资产"/>
      <sheetName val="14.4 持有作经营租赁用途的固定资产"/>
      <sheetName val="14.5 闲置的固定资产"/>
      <sheetName val="14.6 以银行以外名义持有的固定资产"/>
      <sheetName val="14.7 作抵押用途的固定资产"/>
      <sheetName val="14.8 其他所有权,使用权带有限制的固定资产"/>
      <sheetName val="14.9 以重估值记帐的固定资产"/>
      <sheetName val="14.10 在建工程"/>
      <sheetName val="14.11 融资租入固定资产"/>
      <sheetName val="14.12 帐外资产"/>
      <sheetName val="14.13 资本承担"/>
      <sheetName val="14.14 土地"/>
      <sheetName val="14.15 提足折旧的固定资产"/>
      <sheetName val="15.0 固定资产清理明细表"/>
      <sheetName val="16.0 待处理固定资产损益明细表"/>
      <sheetName val="17.0 无形资产"/>
      <sheetName val="17.1 土地使用权"/>
      <sheetName val="17.2 其它无形资产"/>
      <sheetName val="18.0 长期待摊费用增减变动情况"/>
      <sheetName val="18.1 长期待摊费用明细表"/>
      <sheetName val="19.0 系统内往来"/>
      <sheetName val="20.0 待处理抵贷资产"/>
      <sheetName val="21.0 待处理资产明细表"/>
      <sheetName val="22.0 向中央银行借款明细表"/>
      <sheetName val="23.0 同业存放拆入和金融性公司拆入款项"/>
      <sheetName val="24.0 应解汇款"/>
      <sheetName val="25.0 汇出汇款"/>
      <sheetName val="26.0 应付帐款增减变动情况和帐龄分析"/>
      <sheetName val="27.0 其他应付款帐龄分析"/>
      <sheetName val="27.1 其他应付款明细表"/>
      <sheetName val="27.2 应付工资"/>
      <sheetName val="27.3 应付福利费"/>
      <sheetName val="27.4 预提费用增减变动情况"/>
      <sheetName val="28.0 应交税金"/>
      <sheetName val="29.0 保证金明细表"/>
      <sheetName val="30.0 发行长期债券"/>
      <sheetName val="31.0 长期借款"/>
      <sheetName val="32.0 员工之房改情况调查表"/>
      <sheetName val="33.0 委托贷款,委托贷款基金"/>
      <sheetName val="34.0 股权投资收益分类表"/>
      <sheetName val="35.0 专项其它收入"/>
      <sheetName val="36.0 专项其它支出"/>
      <sheetName val="37.0 以前年度损益调整"/>
      <sheetName val="38.0 - 开出保函"/>
      <sheetName val="38.1-开出信用证"/>
      <sheetName val="38.2 应收各项托收款项"/>
      <sheetName val="38.3 表外未履约期权合同"/>
      <sheetName val="38.4 表外未履约掉期合同"/>
      <sheetName val="38.5 表外未履约外汇合同"/>
      <sheetName val="38.6 或有负债明细表"/>
      <sheetName val="38.6.1 未决诉讼"/>
      <sheetName val="38.7 经营性租赁支出及承诺"/>
      <sheetName val="39.0 资产流动性情况"/>
      <sheetName val="39.1分币种列示资产负债"/>
      <sheetName val="39.2 收益率差异"/>
      <sheetName val="40.0 利息收支变动原因"/>
      <sheetName val="40.1 按业务类型披露"/>
      <sheetName val="40.2 贷款结构分析"/>
      <sheetName val="40.2.1 业务与相关会计科目对照表"/>
      <sheetName val="40.3 专项拨备变动"/>
      <sheetName val="41.0 对外实体投资"/>
      <sheetName val="会计帐与传输总数调节表"/>
      <sheetName val="20.0 待处理抵债资产"/>
      <sheetName val="27.5 应付利润增减变动情况"/>
      <sheetName val="38.6.2 已决未记帐诉讼"/>
      <sheetName val="40.2.2 业务与相关会计科目对照表 (外币)"/>
      <sheetName val="40.3 核销和年內回收款项分类"/>
      <sheetName val="41.1 自办经济实体"/>
      <sheetName val="42.0-关联方交易"/>
      <sheetName val="汇总"/>
      <sheetName val="置"/>
      <sheetName val="赤"/>
      <sheetName val="大"/>
      <sheetName val="红"/>
      <sheetName val="开"/>
      <sheetName val="湄"/>
      <sheetName val="仁"/>
      <sheetName val="绥"/>
      <sheetName val="桐"/>
      <sheetName val="营"/>
      <sheetName val="余"/>
      <sheetName val="正"/>
      <sheetName val="县"/>
      <sheetName val="5.0 贷款分析(按性质) "/>
      <sheetName val="5.3-贷款分析(按原发放日期分析)2003-6-30"/>
      <sheetName val="39。0 资产流动性情况"/>
      <sheetName val="Sheet1"/>
      <sheetName val="Sheet2"/>
      <sheetName val="Sheet3"/>
      <sheetName val="目录"/>
      <sheetName val="表1"/>
      <sheetName val="表2"/>
      <sheetName val="表3流动资产汇总表"/>
      <sheetName val="表3-1-1库存现金"/>
      <sheetName val="表3-1-2运送中现金"/>
      <sheetName val="表3-1-3银行存款"/>
      <sheetName val="表3-2贵金属"/>
      <sheetName val="表3-3存放中央银行款项"/>
      <sheetName val="表3-4存放同业款项"/>
      <sheetName val="表3-5拆放同业款项"/>
      <sheetName val="表3-6拆放金融性公司"/>
      <sheetName val="表3-7短期贷款汇总表"/>
      <sheetName val="表3-7-1短期贷款（对公）"/>
      <sheetName val="表3-7-2短期贷款（对私）"/>
      <sheetName val="表3-8应收进出口押汇"/>
      <sheetName val="表3-9应收账款"/>
      <sheetName val="表3-10其他应收款"/>
      <sheetName val="表3-11贴现"/>
      <sheetName val="表3-12短期投资"/>
      <sheetName val="表3-13代理证券"/>
      <sheetName val="表3-14买入返售证券"/>
      <sheetName val="表3-15待处理流动资产净损失"/>
      <sheetName val="表3-16一年内到期长期投资"/>
      <sheetName val="表4-1-1中长期贷款（对公）"/>
      <sheetName val="表4-1-2中长期贷款（对私）"/>
      <sheetName val="表4-2不良贷款（含对公、私）"/>
      <sheetName val="表5长期投资汇总表"/>
      <sheetName val="表5-1长期股权投资"/>
      <sheetName val="表5-2长期非剥离债转股"/>
      <sheetName val="表5-3长期债券投资"/>
      <sheetName val="表6固定资产汇总表"/>
      <sheetName val="表6-1-1建筑物"/>
      <sheetName val="表6-1-2构筑物"/>
      <sheetName val="表6-2-1机器设备"/>
      <sheetName val="表6-2-2车辆"/>
      <sheetName val="表6-3-1土建在建工程"/>
      <sheetName val="表6-3-2设备在建工程"/>
      <sheetName val="表6-4固定资产清理"/>
      <sheetName val="表6-5待处理固定资产净损失"/>
      <sheetName val="表7-1土地使用权"/>
      <sheetName val="表7-2无形资产-其他无形资产"/>
      <sheetName val="表8-1长期待摊费用"/>
      <sheetName val="表9其他资产"/>
      <sheetName val="表9-1待处理抵债房屋"/>
      <sheetName val="表9-2待处理抵债土地"/>
      <sheetName val="表9-3待处理抵债交通工具"/>
      <sheetName val="表9-4待处理抵债机器设备"/>
      <sheetName val="表9-5待处理抵债权利凭证"/>
      <sheetName val="表9-6待处理其他抵债资产"/>
      <sheetName val="表9-7抵债资产待处理损溢"/>
      <sheetName val="表9-8待处理资产"/>
      <sheetName val="表10流动负债汇总表"/>
      <sheetName val="表10-1短期存款"/>
      <sheetName val="表10-2短期储蓄存款"/>
      <sheetName val="表10-3财政性存款"/>
      <sheetName val="表10-4向央行借款"/>
      <sheetName val="表10-5同业存放款"/>
      <sheetName val="表10-6同业拆入"/>
      <sheetName val="表10-7金融性公司拆入"/>
      <sheetName val="表10-8应解汇款"/>
      <sheetName val="表10-9汇出汇款"/>
      <sheetName val="表10-10应付代理证券款项"/>
      <sheetName val="表10-11应付账款"/>
      <sheetName val="表10-12其它应付款"/>
      <sheetName val="表10-13应付工资"/>
      <sheetName val="表10-14应付福利费"/>
      <sheetName val="表10-15应交税金"/>
      <sheetName val="表10-16应付利润"/>
      <sheetName val="表10-17预提费用"/>
      <sheetName val="表10-18发行短期债券"/>
      <sheetName val="表10-19一年内到期的长期负债"/>
      <sheetName val="表11长期负债汇总"/>
      <sheetName val="表11-1长期存款"/>
      <sheetName val="表11-2长期储蓄存款"/>
      <sheetName val="表11-3保证金"/>
      <sheetName val="表11-4发行长期债券"/>
      <sheetName val="表11-5长期借款"/>
      <sheetName val="表11-6长期应付款"/>
      <sheetName val="表12其他负债"/>
      <sheetName val="表12-1委托贷款"/>
      <sheetName val="表12-2委托贷款基金"/>
      <sheetName val="12.1 其宁应收款明细表"/>
      <sheetName val="20.0 附表"/>
      <sheetName val="29.0 附表"/>
      <sheetName val="33.0 附表（1）"/>
      <sheetName val="33.0 附表（2）"/>
      <sheetName val="33.0 附表（3）"/>
      <sheetName val="33.0 附表（4）"/>
      <sheetName val="33.0 附表（5）"/>
      <sheetName val="表3-6买汇及贴现"/>
      <sheetName val="表3-7短期贷款汇总"/>
      <sheetName val="表3-7-2短期贷款(对私)"/>
      <sheetName val="表3-8贸易融资"/>
      <sheetName val="表3-9应收利息"/>
      <sheetName val="表3-10应收股利"/>
      <sheetName val="表3-11其他应收款"/>
      <sheetName val="表3-13买入返售款项"/>
      <sheetName val="表3-14待摊费用"/>
      <sheetName val="表3-15一年内到期的长期资产"/>
      <sheetName val="表3-16其他流动资产"/>
      <sheetName val="表4-1中长期贷款汇总"/>
      <sheetName val="表4-1-2中长期贷款 (对私)"/>
      <sheetName val="表4-3长期投资汇总表"/>
      <sheetName val="表4-3-1长期股权投资"/>
      <sheetName val="表4-3-2长期信托债转股"/>
      <sheetName val="表4-3-3长期债权投资"/>
      <sheetName val="表5固定资产汇总表 "/>
      <sheetName val="表5-1-1建筑物"/>
      <sheetName val="房地产评估调查表"/>
      <sheetName val="表5-1-2构筑物"/>
      <sheetName val="表5-2-1营业器具"/>
      <sheetName val="表5-2-2交通工具"/>
      <sheetName val="B11车辆状况调查表"/>
      <sheetName val="表5-2-3电子设备"/>
      <sheetName val="表5-2-4租赁器具及设备"/>
      <sheetName val="设备附表1"/>
      <sheetName val="表5-3-1土建在建工程"/>
      <sheetName val="设备附表2"/>
      <sheetName val="表5-3-2设备在建工程"/>
      <sheetName val="表5-4固定资产清理"/>
      <sheetName val="表5-5待处理固定资产净损失"/>
      <sheetName val="表6-1无形资产－土地"/>
      <sheetName val="表6-2无形资产-其他无形资产"/>
      <sheetName val="表7长期待摊费用"/>
      <sheetName val="表8抵债资产汇总表"/>
      <sheetName val="表8-1抵债房屋"/>
      <sheetName val="表8-2抵债土地"/>
      <sheetName val="表8-3抵债交通工具"/>
      <sheetName val="表8-4抵债机器设备"/>
      <sheetName val="表8-5抵债权利凭证"/>
      <sheetName val="表8-6其他抵债资产"/>
      <sheetName val="表8-7抵债资产待处理损溢"/>
      <sheetName val="表9其他长期资产"/>
      <sheetName val="表10-3向央行借款"/>
      <sheetName val="表10-4票据融资"/>
      <sheetName val="表10-7卖出回购款项"/>
      <sheetName val="表10-10存入保证金 "/>
      <sheetName val="表10-11应付利息"/>
      <sheetName val="表10-18递延收益"/>
      <sheetName val="表10-19预计负债"/>
      <sheetName val="表10-20一年内到期的长期负债"/>
      <sheetName val="表10－21其他流动负债"/>
      <sheetName val="表11-3转贷款资金"/>
      <sheetName val="表11-5长期应付款"/>
      <sheetName val="表11－6其他长期负债"/>
      <sheetName val="40－短期借款变动表 "/>
      <sheetName val="41－拆入资金"/>
      <sheetName val="42－应付手续费 "/>
      <sheetName val="43－应付佣金 "/>
      <sheetName val="44－应付分保账款 "/>
      <sheetName val="45－预收保费 "/>
      <sheetName val="46-预收分保赔款（中华）"/>
      <sheetName val="47-存入分保准备金（中华）"/>
      <sheetName val="48－存入保证金 "/>
      <sheetName val="49－存入准备金清查评估表（中华）"/>
      <sheetName val="50-内部往来"/>
      <sheetName val="50－1-内部往来清查评估表（中华）"/>
      <sheetName val="50－2－系统往来清查评估表（中华）"/>
      <sheetName val="51-1-应付工资及应付福利费变动表"/>
      <sheetName val="51-2-职工人数统计表"/>
      <sheetName val="51-3-福利费计算表"/>
      <sheetName val="52－应付保户利差"/>
      <sheetName val="52-1应付保户利差（中华）"/>
      <sheetName val="53－应付利润"/>
      <sheetName val="54－应交税金"/>
      <sheetName val="55－卖出回购证券"/>
      <sheetName val="56－其他应付款"/>
      <sheetName val="57－预提费用"/>
      <sheetName val="57-1-预提费用清查表（中华）"/>
      <sheetName val="58－未决赔款准备金"/>
      <sheetName val="60－未到期责任准备金"/>
      <sheetName val="61－保户储金"/>
      <sheetName val="62－其他流动负债"/>
      <sheetName val="63－长期责任准备金"/>
      <sheetName val="64－长期健康险责任准备金"/>
      <sheetName val="65－寿险责任准备金"/>
      <sheetName val="66－保险保障基金"/>
      <sheetName val="67－长期借款"/>
      <sheetName val="67-1-一年内到期长期负债清查表（中华）"/>
      <sheetName val="68-长期应付款"/>
      <sheetName val="69-住房周转金"/>
      <sheetName val="70-其他长期负债"/>
      <sheetName val="71-少数股东权益"/>
      <sheetName val="72-所有者权益"/>
      <sheetName val="72-1-接受捐赠资产"/>
      <sheetName val="总审定表"/>
      <sheetName val="房地产评估调查表（1）"/>
      <sheetName val="房地产评估调查表（2）"/>
      <sheetName val="房地产评估调查表（3）"/>
      <sheetName val="房地产调查评估表（4）"/>
      <sheetName val="房地产评估调查表（5）"/>
      <sheetName val="房地产评估调查表（6）"/>
      <sheetName val="房地产评估调查表(7)"/>
      <sheetName val="房地产评估调查表（8）"/>
      <sheetName val="房地产评估调查表（9）"/>
      <sheetName val="房地产评估调查表 (10)"/>
      <sheetName val="房地产评估调查表 (1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val="FFFFFF"/>
        </a:solidFill>
        <a:ln w="9525" cap="flat" cmpd="sng">
          <a:solidFill>
            <a:srgbClr val="000000"/>
          </a:solidFill>
          <a:prstDash val="solid"/>
          <a:headEnd type="none" w="med" len="med"/>
          <a:tailEnd type="none" w="med" len="med"/>
        </a:ln>
      </a:spPr>
      <a:bodyPr/>
      <a:lstStyle/>
    </a:spDef>
  </a:objectDefaults>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showGridLines="0" showRowColHeaders="0" showZeros="0" showOutlineSymbols="0" zoomScaleSheetLayoutView="4" topLeftCell="B20136" workbookViewId="0">
      <selection activeCell="A1" sqref="A1"/>
    </sheetView>
  </sheetViews>
  <sheetFormatPr defaultColWidth="9" defaultRowHeight="15.75"/>
  <sheetData/>
  <pageMargins left="0.75" right="0.75" top="1" bottom="1" header="0.5" footer="0.5"/>
  <pageSetup paperSize="9" orientation="portrait" horizontalDpi="600" verticalDpi="6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7"/>
  <sheetViews>
    <sheetView zoomScaleSheetLayoutView="60" workbookViewId="0">
      <selection activeCell="H43" sqref="H43:I43"/>
    </sheetView>
  </sheetViews>
  <sheetFormatPr defaultColWidth="7" defaultRowHeight="18" customHeight="1"/>
  <cols>
    <col min="1" max="1" width="21.375" style="98"/>
    <col min="2" max="2" width="4.5" style="99"/>
    <col min="3" max="4" width="17.125" style="100"/>
    <col min="5" max="5" width="8.375" style="98"/>
    <col min="6" max="6" width="23" style="98"/>
    <col min="7" max="7" width="4.625" style="99"/>
    <col min="8" max="9" width="20.5" style="100"/>
    <col min="10" max="10" width="15.625" style="98"/>
    <col min="11" max="16384" width="7" style="98"/>
  </cols>
  <sheetData>
    <row r="1" s="94" customFormat="1" customHeight="1" spans="1:10">
      <c r="A1" s="101" t="s">
        <v>0</v>
      </c>
      <c r="B1" s="102"/>
      <c r="C1" s="102"/>
      <c r="D1" s="102"/>
      <c r="E1" s="102"/>
      <c r="F1" s="102"/>
      <c r="G1" s="102"/>
      <c r="H1" s="102"/>
      <c r="I1" s="102"/>
      <c r="J1" s="102"/>
    </row>
    <row r="2" s="94" customFormat="1" customHeight="1" spans="1:10">
      <c r="A2" s="103" t="s">
        <v>1</v>
      </c>
      <c r="B2" s="102"/>
      <c r="C2" s="102"/>
      <c r="D2" s="102"/>
      <c r="E2" s="102"/>
      <c r="F2" s="102"/>
      <c r="G2" s="102"/>
      <c r="H2" s="102"/>
      <c r="I2" s="102"/>
      <c r="J2" s="102"/>
    </row>
    <row r="3" s="95" customFormat="1" customHeight="1" spans="1:10">
      <c r="A3" s="104" t="s">
        <v>2</v>
      </c>
      <c r="B3" s="104"/>
      <c r="C3" s="104"/>
      <c r="D3" s="104"/>
      <c r="E3" s="104"/>
      <c r="F3" s="104"/>
      <c r="G3" s="104"/>
      <c r="H3" s="104"/>
      <c r="I3" s="104"/>
      <c r="J3" s="104"/>
    </row>
    <row r="4" customHeight="1" spans="1:10">
      <c r="A4" s="105" t="e">
        <v>#REF!</v>
      </c>
      <c r="B4" s="106"/>
      <c r="C4" s="106"/>
      <c r="E4" s="107"/>
      <c r="J4" s="137" t="s">
        <v>3</v>
      </c>
    </row>
    <row r="5" s="96" customFormat="1" customHeight="1" spans="1:10">
      <c r="A5" s="108" t="s">
        <v>4</v>
      </c>
      <c r="B5" s="108" t="s">
        <v>5</v>
      </c>
      <c r="C5" s="108" t="s">
        <v>6</v>
      </c>
      <c r="D5" s="108" t="s">
        <v>7</v>
      </c>
      <c r="E5" s="109" t="s">
        <v>8</v>
      </c>
      <c r="F5" s="110" t="s">
        <v>9</v>
      </c>
      <c r="G5" s="108" t="s">
        <v>5</v>
      </c>
      <c r="H5" s="108" t="s">
        <v>6</v>
      </c>
      <c r="I5" s="108" t="s">
        <v>7</v>
      </c>
      <c r="J5" s="108" t="s">
        <v>8</v>
      </c>
    </row>
    <row r="6" s="97" customFormat="1" customHeight="1" spans="1:10">
      <c r="A6" s="111" t="s">
        <v>10</v>
      </c>
      <c r="B6" s="112">
        <v>1</v>
      </c>
      <c r="C6" s="113"/>
      <c r="D6" s="113"/>
      <c r="E6" s="114"/>
      <c r="F6" s="115" t="s">
        <v>11</v>
      </c>
      <c r="G6" s="116">
        <v>41</v>
      </c>
      <c r="H6" s="117"/>
      <c r="I6" s="117"/>
      <c r="J6" s="138"/>
    </row>
    <row r="7" s="97" customFormat="1" customHeight="1" spans="1:10">
      <c r="A7" s="118" t="s">
        <v>12</v>
      </c>
      <c r="B7" s="112">
        <v>2</v>
      </c>
      <c r="C7" s="119"/>
      <c r="D7" s="119"/>
      <c r="E7" s="114"/>
      <c r="F7" s="115" t="s">
        <v>13</v>
      </c>
      <c r="G7" s="116">
        <v>42</v>
      </c>
      <c r="H7" s="119"/>
      <c r="I7" s="119"/>
      <c r="J7" s="138"/>
    </row>
    <row r="8" s="97" customFormat="1" customHeight="1" spans="1:10">
      <c r="A8" s="118" t="s">
        <v>14</v>
      </c>
      <c r="B8" s="112">
        <v>3</v>
      </c>
      <c r="C8" s="119"/>
      <c r="D8" s="119"/>
      <c r="E8" s="120"/>
      <c r="F8" s="115" t="s">
        <v>15</v>
      </c>
      <c r="G8" s="116">
        <v>45</v>
      </c>
      <c r="H8" s="119"/>
      <c r="I8" s="119"/>
      <c r="J8" s="139"/>
    </row>
    <row r="9" s="97" customFormat="1" customHeight="1" spans="1:10">
      <c r="A9" s="118" t="s">
        <v>16</v>
      </c>
      <c r="B9" s="112">
        <v>4</v>
      </c>
      <c r="C9" s="119"/>
      <c r="D9" s="119"/>
      <c r="E9" s="120"/>
      <c r="F9" s="115" t="s">
        <v>17</v>
      </c>
      <c r="G9" s="116">
        <v>46</v>
      </c>
      <c r="H9" s="119"/>
      <c r="I9" s="119"/>
      <c r="J9" s="139"/>
    </row>
    <row r="10" s="97" customFormat="1" customHeight="1" spans="1:10">
      <c r="A10" s="118" t="s">
        <v>18</v>
      </c>
      <c r="B10" s="112">
        <v>5</v>
      </c>
      <c r="C10" s="119"/>
      <c r="D10" s="119"/>
      <c r="E10" s="114"/>
      <c r="F10" s="115" t="s">
        <v>19</v>
      </c>
      <c r="G10" s="116">
        <v>47</v>
      </c>
      <c r="H10" s="119"/>
      <c r="I10" s="119"/>
      <c r="J10" s="138"/>
    </row>
    <row r="11" s="97" customFormat="1" customHeight="1" spans="1:10">
      <c r="A11" s="118" t="s">
        <v>20</v>
      </c>
      <c r="B11" s="112">
        <v>6</v>
      </c>
      <c r="C11" s="119"/>
      <c r="D11" s="119"/>
      <c r="E11" s="114"/>
      <c r="F11" s="115" t="s">
        <v>21</v>
      </c>
      <c r="G11" s="116">
        <v>48</v>
      </c>
      <c r="H11" s="119"/>
      <c r="I11" s="119"/>
      <c r="J11" s="138"/>
    </row>
    <row r="12" s="97" customFormat="1" customHeight="1" spans="1:10">
      <c r="A12" s="118" t="s">
        <v>22</v>
      </c>
      <c r="B12" s="112">
        <v>7</v>
      </c>
      <c r="C12" s="119"/>
      <c r="D12" s="119"/>
      <c r="E12" s="114"/>
      <c r="F12" s="115" t="s">
        <v>23</v>
      </c>
      <c r="G12" s="116">
        <v>49</v>
      </c>
      <c r="H12" s="119"/>
      <c r="I12" s="119"/>
      <c r="J12" s="138"/>
    </row>
    <row r="13" s="97" customFormat="1" customHeight="1" spans="1:10">
      <c r="A13" s="118" t="s">
        <v>24</v>
      </c>
      <c r="B13" s="112">
        <v>8</v>
      </c>
      <c r="C13" s="117"/>
      <c r="D13" s="117"/>
      <c r="E13" s="114"/>
      <c r="F13" s="115" t="s">
        <v>25</v>
      </c>
      <c r="G13" s="116">
        <v>50</v>
      </c>
      <c r="H13" s="119"/>
      <c r="I13" s="119"/>
      <c r="J13" s="138"/>
    </row>
    <row r="14" s="97" customFormat="1" customHeight="1" spans="1:10">
      <c r="A14" s="118" t="s">
        <v>26</v>
      </c>
      <c r="B14" s="112">
        <v>9</v>
      </c>
      <c r="C14" s="117"/>
      <c r="D14" s="117"/>
      <c r="E14" s="120"/>
      <c r="F14" s="115" t="s">
        <v>27</v>
      </c>
      <c r="G14" s="116">
        <v>51</v>
      </c>
      <c r="H14" s="119"/>
      <c r="I14" s="119"/>
      <c r="J14" s="139"/>
    </row>
    <row r="15" s="97" customFormat="1" customHeight="1" spans="1:10">
      <c r="A15" s="118" t="s">
        <v>28</v>
      </c>
      <c r="B15" s="112">
        <v>10</v>
      </c>
      <c r="C15" s="117"/>
      <c r="D15" s="117"/>
      <c r="E15" s="120"/>
      <c r="F15" s="115" t="s">
        <v>29</v>
      </c>
      <c r="G15" s="116">
        <v>52</v>
      </c>
      <c r="H15" s="119"/>
      <c r="I15" s="119"/>
      <c r="J15" s="139"/>
    </row>
    <row r="16" s="97" customFormat="1" customHeight="1" spans="1:10">
      <c r="A16" s="118" t="s">
        <v>30</v>
      </c>
      <c r="B16" s="112">
        <v>11</v>
      </c>
      <c r="C16" s="117"/>
      <c r="D16" s="117"/>
      <c r="E16" s="120"/>
      <c r="F16" s="115" t="s">
        <v>31</v>
      </c>
      <c r="G16" s="116">
        <v>53</v>
      </c>
      <c r="H16" s="119"/>
      <c r="I16" s="119"/>
      <c r="J16" s="139"/>
    </row>
    <row r="17" s="97" customFormat="1" customHeight="1" spans="1:10">
      <c r="A17" s="118" t="s">
        <v>32</v>
      </c>
      <c r="B17" s="112">
        <v>12</v>
      </c>
      <c r="C17" s="117"/>
      <c r="D17" s="117"/>
      <c r="E17" s="120"/>
      <c r="F17" s="115" t="s">
        <v>33</v>
      </c>
      <c r="G17" s="116">
        <v>54</v>
      </c>
      <c r="H17" s="119"/>
      <c r="I17" s="119"/>
      <c r="J17" s="139"/>
    </row>
    <row r="18" s="97" customFormat="1" customHeight="1" spans="1:10">
      <c r="A18" s="118" t="s">
        <v>20</v>
      </c>
      <c r="B18" s="112">
        <v>13</v>
      </c>
      <c r="C18" s="117"/>
      <c r="D18" s="117"/>
      <c r="E18" s="120"/>
      <c r="F18" s="115" t="s">
        <v>34</v>
      </c>
      <c r="G18" s="116">
        <v>52</v>
      </c>
      <c r="H18" s="119"/>
      <c r="I18" s="119"/>
      <c r="J18" s="139"/>
    </row>
    <row r="19" s="97" customFormat="1" customHeight="1" spans="1:10">
      <c r="A19" s="118" t="s">
        <v>35</v>
      </c>
      <c r="B19" s="112">
        <v>14</v>
      </c>
      <c r="C19" s="119"/>
      <c r="D19" s="119"/>
      <c r="E19" s="120"/>
      <c r="F19" s="115" t="s">
        <v>36</v>
      </c>
      <c r="G19" s="116">
        <v>53</v>
      </c>
      <c r="H19" s="119"/>
      <c r="I19" s="119"/>
      <c r="J19" s="139"/>
    </row>
    <row r="20" s="97" customFormat="1" customHeight="1" spans="1:10">
      <c r="A20" s="118" t="s">
        <v>37</v>
      </c>
      <c r="B20" s="112">
        <v>15</v>
      </c>
      <c r="C20" s="117"/>
      <c r="D20" s="117"/>
      <c r="E20" s="120"/>
      <c r="F20" s="115" t="s">
        <v>38</v>
      </c>
      <c r="G20" s="116">
        <v>54</v>
      </c>
      <c r="H20" s="119"/>
      <c r="I20" s="119"/>
      <c r="J20" s="139"/>
    </row>
    <row r="21" s="97" customFormat="1" customHeight="1" spans="1:10">
      <c r="A21" s="118" t="s">
        <v>39</v>
      </c>
      <c r="B21" s="112">
        <v>16</v>
      </c>
      <c r="C21" s="117"/>
      <c r="D21" s="117"/>
      <c r="E21" s="120"/>
      <c r="F21" s="121" t="s">
        <v>40</v>
      </c>
      <c r="G21" s="116">
        <v>55</v>
      </c>
      <c r="H21" s="119">
        <f>SUM(H7:H20)</f>
        <v>0</v>
      </c>
      <c r="I21" s="119">
        <f>SUM(I7:I20)</f>
        <v>0</v>
      </c>
      <c r="J21" s="139"/>
    </row>
    <row r="22" s="97" customFormat="1" customHeight="1" spans="1:10">
      <c r="A22" s="118" t="s">
        <v>41</v>
      </c>
      <c r="B22" s="112">
        <v>17</v>
      </c>
      <c r="C22" s="117"/>
      <c r="D22" s="117"/>
      <c r="E22" s="120"/>
      <c r="F22" s="115"/>
      <c r="G22" s="116"/>
      <c r="H22" s="119"/>
      <c r="I22" s="119"/>
      <c r="J22" s="138"/>
    </row>
    <row r="23" s="97" customFormat="1" customHeight="1" spans="1:10">
      <c r="A23" s="118" t="s">
        <v>42</v>
      </c>
      <c r="B23" s="112">
        <v>18</v>
      </c>
      <c r="C23" s="117"/>
      <c r="D23" s="117"/>
      <c r="E23" s="120"/>
      <c r="F23" s="115"/>
      <c r="G23" s="116"/>
      <c r="H23" s="119"/>
      <c r="I23" s="119"/>
      <c r="J23" s="139"/>
    </row>
    <row r="24" s="97" customFormat="1" customHeight="1" spans="1:10">
      <c r="A24" s="118" t="s">
        <v>43</v>
      </c>
      <c r="B24" s="112">
        <v>19</v>
      </c>
      <c r="C24" s="117"/>
      <c r="D24" s="117"/>
      <c r="E24" s="120"/>
      <c r="F24" s="115" t="s">
        <v>44</v>
      </c>
      <c r="G24" s="116">
        <v>56</v>
      </c>
      <c r="H24" s="119"/>
      <c r="I24" s="119"/>
      <c r="J24" s="139"/>
    </row>
    <row r="25" s="97" customFormat="1" customHeight="1" spans="1:10">
      <c r="A25" s="122" t="s">
        <v>45</v>
      </c>
      <c r="B25" s="112">
        <v>20</v>
      </c>
      <c r="C25" s="117">
        <f>SUM(C7:C9,C12:C16,C19:C24)</f>
        <v>0</v>
      </c>
      <c r="D25" s="117">
        <f>SUM(D7:D9,D12:D16,D19:D24)</f>
        <v>0</v>
      </c>
      <c r="E25" s="120"/>
      <c r="F25" s="115" t="s">
        <v>46</v>
      </c>
      <c r="G25" s="116">
        <v>57</v>
      </c>
      <c r="H25" s="119"/>
      <c r="I25" s="119"/>
      <c r="J25" s="139"/>
    </row>
    <row r="26" s="97" customFormat="1" customHeight="1" spans="1:10">
      <c r="A26" s="123" t="s">
        <v>47</v>
      </c>
      <c r="B26" s="112">
        <v>21</v>
      </c>
      <c r="C26" s="117"/>
      <c r="D26" s="117"/>
      <c r="E26" s="120"/>
      <c r="F26" s="115" t="s">
        <v>48</v>
      </c>
      <c r="G26" s="116">
        <v>58</v>
      </c>
      <c r="H26" s="119"/>
      <c r="I26" s="119"/>
      <c r="J26" s="138"/>
    </row>
    <row r="27" s="97" customFormat="1" customHeight="1" spans="1:10">
      <c r="A27" s="118" t="s">
        <v>49</v>
      </c>
      <c r="B27" s="112">
        <v>22</v>
      </c>
      <c r="C27" s="117"/>
      <c r="D27" s="117"/>
      <c r="E27" s="120"/>
      <c r="F27" s="115" t="s">
        <v>50</v>
      </c>
      <c r="G27" s="116">
        <v>59</v>
      </c>
      <c r="H27" s="119"/>
      <c r="I27" s="119"/>
      <c r="J27" s="138"/>
    </row>
    <row r="28" s="97" customFormat="1" customHeight="1" spans="1:10">
      <c r="A28" s="118" t="s">
        <v>51</v>
      </c>
      <c r="B28" s="112">
        <v>23</v>
      </c>
      <c r="C28" s="117"/>
      <c r="D28" s="117"/>
      <c r="E28" s="114"/>
      <c r="F28" s="115" t="s">
        <v>52</v>
      </c>
      <c r="G28" s="116">
        <v>60</v>
      </c>
      <c r="H28" s="117"/>
      <c r="I28" s="117"/>
      <c r="J28" s="138"/>
    </row>
    <row r="29" s="97" customFormat="1" customHeight="1" spans="1:10">
      <c r="A29" s="118" t="s">
        <v>53</v>
      </c>
      <c r="B29" s="112">
        <v>24</v>
      </c>
      <c r="C29" s="117"/>
      <c r="D29" s="117"/>
      <c r="E29" s="114"/>
      <c r="F29" s="115" t="s">
        <v>54</v>
      </c>
      <c r="G29" s="116">
        <v>61</v>
      </c>
      <c r="H29" s="117"/>
      <c r="I29" s="117"/>
      <c r="J29" s="138"/>
    </row>
    <row r="30" s="97" customFormat="1" customHeight="1" spans="1:10">
      <c r="A30" s="118" t="s">
        <v>55</v>
      </c>
      <c r="B30" s="112">
        <v>25</v>
      </c>
      <c r="C30" s="117"/>
      <c r="D30" s="117"/>
      <c r="E30" s="114"/>
      <c r="F30" s="121" t="s">
        <v>56</v>
      </c>
      <c r="G30" s="116">
        <v>62</v>
      </c>
      <c r="H30" s="119">
        <f>SUM(H24:H29)</f>
        <v>0</v>
      </c>
      <c r="I30" s="119">
        <f>SUM(I24:I29)</f>
        <v>0</v>
      </c>
      <c r="J30" s="138"/>
    </row>
    <row r="31" s="97" customFormat="1" customHeight="1" spans="1:10">
      <c r="A31" s="118" t="s">
        <v>57</v>
      </c>
      <c r="B31" s="112">
        <v>26</v>
      </c>
      <c r="C31" s="117"/>
      <c r="D31" s="117"/>
      <c r="E31" s="114"/>
      <c r="F31" s="115"/>
      <c r="G31" s="116"/>
      <c r="H31" s="119"/>
      <c r="I31" s="119"/>
      <c r="J31" s="138"/>
    </row>
    <row r="32" s="97" customFormat="1" customHeight="1" spans="1:10">
      <c r="A32" s="118" t="s">
        <v>58</v>
      </c>
      <c r="B32" s="112">
        <v>27</v>
      </c>
      <c r="C32" s="117"/>
      <c r="D32" s="117"/>
      <c r="E32" s="114"/>
      <c r="F32" s="124" t="s">
        <v>59</v>
      </c>
      <c r="G32" s="116">
        <v>63</v>
      </c>
      <c r="H32" s="125">
        <f>H21+H30</f>
        <v>0</v>
      </c>
      <c r="I32" s="125">
        <f>I21+I30</f>
        <v>0</v>
      </c>
      <c r="J32" s="140"/>
    </row>
    <row r="33" s="97" customFormat="1" customHeight="1" spans="1:10">
      <c r="A33" s="118" t="s">
        <v>60</v>
      </c>
      <c r="B33" s="112">
        <v>28</v>
      </c>
      <c r="C33" s="117"/>
      <c r="D33" s="117"/>
      <c r="E33" s="114"/>
      <c r="F33" s="115"/>
      <c r="G33" s="116"/>
      <c r="H33" s="119"/>
      <c r="I33" s="119"/>
      <c r="J33" s="138"/>
    </row>
    <row r="34" s="97" customFormat="1" customHeight="1" spans="1:10">
      <c r="A34" s="118" t="s">
        <v>61</v>
      </c>
      <c r="B34" s="112">
        <v>29</v>
      </c>
      <c r="C34" s="117"/>
      <c r="D34" s="117"/>
      <c r="E34" s="114"/>
      <c r="F34" s="115"/>
      <c r="G34" s="116"/>
      <c r="H34" s="119"/>
      <c r="I34" s="119"/>
      <c r="J34" s="138"/>
    </row>
    <row r="35" s="97" customFormat="1" customHeight="1" spans="1:10">
      <c r="A35" s="118" t="s">
        <v>62</v>
      </c>
      <c r="B35" s="112">
        <v>30</v>
      </c>
      <c r="C35" s="117"/>
      <c r="D35" s="117"/>
      <c r="E35" s="120"/>
      <c r="F35" s="115"/>
      <c r="G35" s="116"/>
      <c r="H35" s="119"/>
      <c r="I35" s="119"/>
      <c r="J35" s="138"/>
    </row>
    <row r="36" s="97" customFormat="1" customHeight="1" spans="1:10">
      <c r="A36" s="122" t="s">
        <v>63</v>
      </c>
      <c r="B36" s="112">
        <v>31</v>
      </c>
      <c r="C36" s="117">
        <f>SUM(C31,C32,C33,C34,C35)</f>
        <v>0</v>
      </c>
      <c r="D36" s="117">
        <f>SUM(D31,D32,D33,D34,D35)</f>
        <v>0</v>
      </c>
      <c r="E36" s="120"/>
      <c r="F36" s="115"/>
      <c r="G36" s="116"/>
      <c r="H36" s="119"/>
      <c r="I36" s="119"/>
      <c r="J36" s="138"/>
    </row>
    <row r="37" s="97" customFormat="1" customHeight="1" spans="1:10">
      <c r="A37" s="123" t="s">
        <v>64</v>
      </c>
      <c r="B37" s="112">
        <v>32</v>
      </c>
      <c r="C37" s="117">
        <f>SUM(C38:C39)</f>
        <v>0</v>
      </c>
      <c r="D37" s="117">
        <f>SUM(D38:D39)</f>
        <v>0</v>
      </c>
      <c r="E37" s="120"/>
      <c r="F37" s="115" t="s">
        <v>65</v>
      </c>
      <c r="G37" s="116">
        <v>64</v>
      </c>
      <c r="H37" s="117"/>
      <c r="I37" s="117"/>
      <c r="J37" s="138"/>
    </row>
    <row r="38" s="97" customFormat="1" customHeight="1" spans="1:10">
      <c r="A38" s="118" t="s">
        <v>66</v>
      </c>
      <c r="B38" s="112">
        <v>33</v>
      </c>
      <c r="C38" s="117"/>
      <c r="D38" s="117"/>
      <c r="E38" s="120"/>
      <c r="F38" s="115" t="s">
        <v>67</v>
      </c>
      <c r="G38" s="116">
        <v>65</v>
      </c>
      <c r="H38" s="119"/>
      <c r="I38" s="119"/>
      <c r="J38" s="138"/>
    </row>
    <row r="39" s="97" customFormat="1" customHeight="1" spans="1:10">
      <c r="A39" s="118" t="s">
        <v>68</v>
      </c>
      <c r="B39" s="112">
        <v>34</v>
      </c>
      <c r="C39" s="117"/>
      <c r="D39" s="117"/>
      <c r="E39" s="114"/>
      <c r="F39" s="115" t="s">
        <v>69</v>
      </c>
      <c r="G39" s="116">
        <v>66</v>
      </c>
      <c r="H39" s="119"/>
      <c r="I39" s="119"/>
      <c r="J39" s="138"/>
    </row>
    <row r="40" s="97" customFormat="1" customHeight="1" spans="1:10">
      <c r="A40" s="123" t="s">
        <v>70</v>
      </c>
      <c r="B40" s="112">
        <v>35</v>
      </c>
      <c r="C40" s="117">
        <f>SUM(C41:C42)</f>
        <v>0</v>
      </c>
      <c r="D40" s="117">
        <f>SUM(D41:D42)</f>
        <v>0</v>
      </c>
      <c r="E40" s="114"/>
      <c r="F40" s="115" t="s">
        <v>71</v>
      </c>
      <c r="G40" s="116">
        <v>67</v>
      </c>
      <c r="H40" s="117"/>
      <c r="I40" s="117"/>
      <c r="J40" s="138"/>
    </row>
    <row r="41" s="97" customFormat="1" customHeight="1" spans="1:10">
      <c r="A41" s="118" t="s">
        <v>72</v>
      </c>
      <c r="B41" s="112">
        <v>36</v>
      </c>
      <c r="C41" s="117"/>
      <c r="D41" s="117"/>
      <c r="E41" s="126"/>
      <c r="F41" s="115" t="s">
        <v>73</v>
      </c>
      <c r="G41" s="116">
        <v>68</v>
      </c>
      <c r="H41" s="119"/>
      <c r="I41" s="119"/>
      <c r="J41" s="139"/>
    </row>
    <row r="42" s="97" customFormat="1" customHeight="1" spans="1:10">
      <c r="A42" s="118" t="s">
        <v>74</v>
      </c>
      <c r="B42" s="112">
        <v>37</v>
      </c>
      <c r="C42" s="117"/>
      <c r="D42" s="117"/>
      <c r="E42" s="114"/>
      <c r="F42" s="127" t="s">
        <v>75</v>
      </c>
      <c r="G42" s="116">
        <v>69</v>
      </c>
      <c r="H42" s="119"/>
      <c r="I42" s="119"/>
      <c r="J42" s="139"/>
    </row>
    <row r="43" s="97" customFormat="1" customHeight="1" spans="1:10">
      <c r="A43" s="118" t="s">
        <v>76</v>
      </c>
      <c r="B43" s="112">
        <v>38</v>
      </c>
      <c r="C43" s="117"/>
      <c r="D43" s="117"/>
      <c r="E43" s="114"/>
      <c r="F43" s="115" t="s">
        <v>77</v>
      </c>
      <c r="G43" s="116">
        <v>70</v>
      </c>
      <c r="H43" s="119"/>
      <c r="I43" s="119"/>
      <c r="J43" s="139"/>
    </row>
    <row r="44" s="97" customFormat="1" customHeight="1" spans="1:10">
      <c r="A44" s="118" t="s">
        <v>78</v>
      </c>
      <c r="B44" s="112">
        <v>39</v>
      </c>
      <c r="C44" s="117"/>
      <c r="D44" s="117"/>
      <c r="E44" s="114"/>
      <c r="F44" s="128" t="s">
        <v>79</v>
      </c>
      <c r="G44" s="116">
        <v>71</v>
      </c>
      <c r="H44" s="129">
        <f>SUM(H38:H43)-H41</f>
        <v>0</v>
      </c>
      <c r="I44" s="129">
        <f>SUM(I38:I43)-I41</f>
        <v>0</v>
      </c>
      <c r="J44" s="141"/>
    </row>
    <row r="45" customHeight="1" spans="1:10">
      <c r="A45" s="130" t="s">
        <v>80</v>
      </c>
      <c r="B45" s="112">
        <v>40</v>
      </c>
      <c r="C45" s="131">
        <f>C25+C26+C36+C37+C40+C43+C44</f>
        <v>0</v>
      </c>
      <c r="D45" s="131">
        <f>D25+D26+D36+D37+D40+D43+D44</f>
        <v>0</v>
      </c>
      <c r="E45" s="132"/>
      <c r="F45" s="128" t="s">
        <v>81</v>
      </c>
      <c r="G45" s="112">
        <v>72</v>
      </c>
      <c r="H45" s="129">
        <f>H32+H44</f>
        <v>0</v>
      </c>
      <c r="I45" s="129">
        <f>I32+I44</f>
        <v>0</v>
      </c>
      <c r="J45" s="142"/>
    </row>
    <row r="46" customHeight="1" spans="1:10">
      <c r="A46" s="133"/>
      <c r="B46" s="112"/>
      <c r="C46" s="117"/>
      <c r="D46" s="117"/>
      <c r="E46" s="134"/>
      <c r="F46" s="115" t="s">
        <v>82</v>
      </c>
      <c r="G46" s="112">
        <v>73</v>
      </c>
      <c r="H46" s="117">
        <f>H45-C45</f>
        <v>0</v>
      </c>
      <c r="I46" s="117">
        <f>I45-D45</f>
        <v>0</v>
      </c>
      <c r="J46" s="143"/>
    </row>
    <row r="47" customHeight="1" spans="3:9">
      <c r="C47" s="135" t="s">
        <v>83</v>
      </c>
      <c r="D47" s="98"/>
      <c r="E47" s="97" t="s">
        <v>84</v>
      </c>
      <c r="H47" s="136" t="s">
        <v>85</v>
      </c>
      <c r="I47" s="98"/>
    </row>
  </sheetData>
  <mergeCells count="3">
    <mergeCell ref="A2:J2"/>
    <mergeCell ref="A3:J3"/>
    <mergeCell ref="A4:C4"/>
  </mergeCells>
  <hyperlinks>
    <hyperlink ref="A1" location="索引目录!C4" display="返回索引页"/>
  </hyperlinks>
  <pageMargins left="0.75" right="0.75" top="1" bottom="1" header="0.5" footer="0.5"/>
  <pageSetup paperSize="9" orientation="portrait" horizontalDpi="6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2"/>
  <sheetViews>
    <sheetView tabSelected="1" zoomScale="130" zoomScaleNormal="130" workbookViewId="0">
      <selection activeCell="G34" sqref="G34"/>
    </sheetView>
  </sheetViews>
  <sheetFormatPr defaultColWidth="8.75" defaultRowHeight="15.75" customHeight="1"/>
  <cols>
    <col min="1" max="1" width="4.5" style="12" customWidth="1"/>
    <col min="2" max="2" width="13.875" style="13" customWidth="1"/>
    <col min="3" max="3" width="19.25" style="12" customWidth="1"/>
    <col min="4" max="4" width="7.5" style="12" customWidth="1"/>
    <col min="5" max="5" width="7.25" style="12" customWidth="1"/>
    <col min="6" max="6" width="8.41666666666667" style="12" customWidth="1"/>
    <col min="7" max="7" width="14" style="12" customWidth="1"/>
    <col min="8" max="8" width="9.08333333333333" style="12" customWidth="1"/>
    <col min="9" max="9" width="17.9166666666667" style="12" customWidth="1"/>
    <col min="10" max="10" width="10.5" style="14" customWidth="1"/>
    <col min="11" max="11" width="9.625" style="15" customWidth="1"/>
    <col min="12" max="16384" width="8.75" style="12"/>
  </cols>
  <sheetData>
    <row r="1" s="11" customFormat="1" ht="23.25" spans="1:11">
      <c r="A1" s="16" t="s">
        <v>86</v>
      </c>
      <c r="B1" s="16"/>
      <c r="C1" s="16"/>
      <c r="D1" s="16"/>
      <c r="E1" s="16"/>
      <c r="F1" s="16"/>
      <c r="G1" s="16"/>
      <c r="H1" s="16"/>
      <c r="I1" s="16"/>
      <c r="J1" s="16"/>
      <c r="K1" s="68"/>
    </row>
    <row r="2" s="12" customFormat="1" ht="61" customHeight="1" spans="1:11">
      <c r="A2" s="17" t="s">
        <v>87</v>
      </c>
      <c r="B2" s="17"/>
      <c r="C2" s="17"/>
      <c r="D2" s="17"/>
      <c r="E2" s="17"/>
      <c r="F2" s="17"/>
      <c r="G2" s="17"/>
      <c r="H2" s="17"/>
      <c r="I2" s="17"/>
      <c r="J2" s="17"/>
      <c r="K2" s="69"/>
    </row>
    <row r="3" s="13" customFormat="1" ht="12.75" spans="1:11">
      <c r="A3" s="18" t="s">
        <v>5</v>
      </c>
      <c r="B3" s="18" t="s">
        <v>88</v>
      </c>
      <c r="C3" s="18" t="s">
        <v>89</v>
      </c>
      <c r="D3" s="18" t="s">
        <v>90</v>
      </c>
      <c r="E3" s="18" t="s">
        <v>91</v>
      </c>
      <c r="F3" s="18" t="s">
        <v>92</v>
      </c>
      <c r="G3" s="18" t="s">
        <v>93</v>
      </c>
      <c r="H3" s="18" t="s">
        <v>94</v>
      </c>
      <c r="I3" s="18" t="s">
        <v>95</v>
      </c>
      <c r="J3" s="70" t="s">
        <v>96</v>
      </c>
      <c r="K3" s="71" t="s">
        <v>97</v>
      </c>
    </row>
    <row r="4" s="13" customFormat="1" ht="84" customHeight="1" spans="1:11">
      <c r="A4" s="19">
        <v>1</v>
      </c>
      <c r="B4" s="20" t="s">
        <v>98</v>
      </c>
      <c r="C4" s="21" t="s">
        <v>99</v>
      </c>
      <c r="D4" s="22" t="s">
        <v>100</v>
      </c>
      <c r="E4" s="23">
        <v>100</v>
      </c>
      <c r="F4" s="24" t="s">
        <v>101</v>
      </c>
      <c r="G4" s="25" t="s">
        <v>102</v>
      </c>
      <c r="H4" s="19" t="s">
        <v>103</v>
      </c>
      <c r="I4" s="19" t="s">
        <v>104</v>
      </c>
      <c r="J4" s="72" t="s">
        <v>105</v>
      </c>
      <c r="K4" s="73" t="s">
        <v>106</v>
      </c>
    </row>
    <row r="5" s="13" customFormat="1" ht="34" customHeight="1" spans="1:12">
      <c r="A5" s="26" t="s">
        <v>107</v>
      </c>
      <c r="B5" s="27"/>
      <c r="C5" s="28"/>
      <c r="D5" s="29"/>
      <c r="E5" s="30"/>
      <c r="F5" s="31"/>
      <c r="G5" s="32"/>
      <c r="H5" s="33"/>
      <c r="I5" s="33"/>
      <c r="J5" s="74"/>
      <c r="K5" s="75"/>
      <c r="L5" s="76"/>
    </row>
    <row r="6" s="13" customFormat="1" ht="12.75" spans="1:12">
      <c r="A6" s="18" t="s">
        <v>5</v>
      </c>
      <c r="B6" s="18" t="s">
        <v>88</v>
      </c>
      <c r="C6" s="18" t="s">
        <v>89</v>
      </c>
      <c r="D6" s="18" t="s">
        <v>90</v>
      </c>
      <c r="E6" s="18" t="s">
        <v>91</v>
      </c>
      <c r="F6" s="18" t="s">
        <v>92</v>
      </c>
      <c r="G6" s="18" t="s">
        <v>93</v>
      </c>
      <c r="H6" s="18" t="s">
        <v>94</v>
      </c>
      <c r="I6" s="18" t="s">
        <v>95</v>
      </c>
      <c r="J6" s="70" t="s">
        <v>96</v>
      </c>
      <c r="K6" s="71" t="s">
        <v>97</v>
      </c>
      <c r="L6" s="76"/>
    </row>
    <row r="7" s="13" customFormat="1" ht="52.5" spans="1:12">
      <c r="A7" s="34">
        <v>1</v>
      </c>
      <c r="B7" s="20" t="s">
        <v>98</v>
      </c>
      <c r="C7" s="35" t="s">
        <v>108</v>
      </c>
      <c r="D7" s="22" t="s">
        <v>100</v>
      </c>
      <c r="E7" s="36">
        <v>69</v>
      </c>
      <c r="F7" s="24" t="s">
        <v>101</v>
      </c>
      <c r="G7" s="25" t="s">
        <v>102</v>
      </c>
      <c r="H7" s="19" t="s">
        <v>109</v>
      </c>
      <c r="I7" s="19" t="s">
        <v>110</v>
      </c>
      <c r="J7" s="72" t="s">
        <v>111</v>
      </c>
      <c r="K7" s="73" t="s">
        <v>112</v>
      </c>
      <c r="L7" s="76"/>
    </row>
    <row r="8" s="13" customFormat="1" ht="36" customHeight="1" spans="1:11">
      <c r="A8" s="37" t="s">
        <v>113</v>
      </c>
      <c r="B8" s="37"/>
      <c r="C8" s="37"/>
      <c r="D8" s="37"/>
      <c r="E8" s="37"/>
      <c r="F8" s="37"/>
      <c r="G8" s="37"/>
      <c r="H8" s="37"/>
      <c r="I8" s="37"/>
      <c r="J8" s="37"/>
      <c r="K8" s="69"/>
    </row>
    <row r="9" s="13" customFormat="1" ht="12.75" spans="1:11">
      <c r="A9" s="18" t="s">
        <v>5</v>
      </c>
      <c r="B9" s="18" t="s">
        <v>88</v>
      </c>
      <c r="C9" s="18" t="s">
        <v>89</v>
      </c>
      <c r="D9" s="18" t="s">
        <v>90</v>
      </c>
      <c r="E9" s="18" t="s">
        <v>91</v>
      </c>
      <c r="F9" s="18" t="s">
        <v>92</v>
      </c>
      <c r="G9" s="18" t="s">
        <v>93</v>
      </c>
      <c r="H9" s="18" t="s">
        <v>94</v>
      </c>
      <c r="I9" s="18" t="s">
        <v>95</v>
      </c>
      <c r="J9" s="70" t="s">
        <v>96</v>
      </c>
      <c r="K9" s="71" t="s">
        <v>97</v>
      </c>
    </row>
    <row r="10" s="13" customFormat="1" ht="76" customHeight="1" spans="1:11">
      <c r="A10" s="19">
        <v>1</v>
      </c>
      <c r="B10" s="20" t="s">
        <v>98</v>
      </c>
      <c r="C10" s="38" t="s">
        <v>114</v>
      </c>
      <c r="D10" s="22" t="s">
        <v>100</v>
      </c>
      <c r="E10" s="39">
        <v>51</v>
      </c>
      <c r="F10" s="24" t="s">
        <v>101</v>
      </c>
      <c r="G10" s="25" t="s">
        <v>102</v>
      </c>
      <c r="H10" s="19" t="s">
        <v>103</v>
      </c>
      <c r="I10" s="19" t="s">
        <v>115</v>
      </c>
      <c r="J10" s="72" t="s">
        <v>116</v>
      </c>
      <c r="K10" s="77" t="s">
        <v>117</v>
      </c>
    </row>
    <row r="11" s="13" customFormat="1" ht="76" customHeight="1" spans="1:11">
      <c r="A11" s="40">
        <v>2</v>
      </c>
      <c r="B11" s="20" t="s">
        <v>98</v>
      </c>
      <c r="C11" s="19" t="s">
        <v>118</v>
      </c>
      <c r="D11" s="22" t="s">
        <v>100</v>
      </c>
      <c r="E11" s="39">
        <v>33.7</v>
      </c>
      <c r="F11" s="24" t="s">
        <v>119</v>
      </c>
      <c r="G11" s="25" t="s">
        <v>102</v>
      </c>
      <c r="H11" s="19" t="s">
        <v>103</v>
      </c>
      <c r="I11" s="19" t="s">
        <v>120</v>
      </c>
      <c r="J11" s="19" t="s">
        <v>121</v>
      </c>
      <c r="K11" s="78" t="s">
        <v>122</v>
      </c>
    </row>
    <row r="12" s="13" customFormat="1" ht="33" customHeight="1" spans="1:11">
      <c r="A12" s="41"/>
      <c r="B12" s="41" t="s">
        <v>123</v>
      </c>
      <c r="C12" s="41"/>
      <c r="D12" s="41"/>
      <c r="E12" s="41"/>
      <c r="F12" s="41"/>
      <c r="G12" s="41"/>
      <c r="H12" s="41"/>
      <c r="I12" s="41"/>
      <c r="J12" s="19" t="s">
        <v>124</v>
      </c>
      <c r="K12" s="77" t="s">
        <v>125</v>
      </c>
    </row>
    <row r="13" s="13" customFormat="1" ht="33" customHeight="1" spans="1:11">
      <c r="A13" s="42" t="s">
        <v>126</v>
      </c>
      <c r="B13" s="42"/>
      <c r="C13" s="42"/>
      <c r="D13" s="42"/>
      <c r="E13" s="42"/>
      <c r="F13" s="42"/>
      <c r="G13" s="42"/>
      <c r="H13" s="42"/>
      <c r="I13" s="42"/>
      <c r="J13" s="37"/>
      <c r="K13" s="69"/>
    </row>
    <row r="14" s="13" customFormat="1" ht="12.75" spans="1:11">
      <c r="A14" s="18" t="s">
        <v>5</v>
      </c>
      <c r="B14" s="18" t="s">
        <v>88</v>
      </c>
      <c r="C14" s="18" t="s">
        <v>89</v>
      </c>
      <c r="D14" s="18" t="s">
        <v>90</v>
      </c>
      <c r="E14" s="18" t="s">
        <v>91</v>
      </c>
      <c r="F14" s="18" t="s">
        <v>92</v>
      </c>
      <c r="G14" s="18" t="s">
        <v>93</v>
      </c>
      <c r="H14" s="18" t="s">
        <v>94</v>
      </c>
      <c r="I14" s="18" t="s">
        <v>95</v>
      </c>
      <c r="J14" s="70" t="s">
        <v>96</v>
      </c>
      <c r="K14" s="71" t="s">
        <v>97</v>
      </c>
    </row>
    <row r="15" s="13" customFormat="1" ht="52.5" spans="1:12">
      <c r="A15" s="43">
        <v>1</v>
      </c>
      <c r="B15" s="20" t="s">
        <v>98</v>
      </c>
      <c r="C15" s="44" t="s">
        <v>127</v>
      </c>
      <c r="D15" s="45" t="s">
        <v>128</v>
      </c>
      <c r="E15" s="46">
        <v>53</v>
      </c>
      <c r="F15" s="47" t="s">
        <v>101</v>
      </c>
      <c r="G15" s="48" t="s">
        <v>102</v>
      </c>
      <c r="H15" s="43" t="s">
        <v>103</v>
      </c>
      <c r="I15" s="43" t="s">
        <v>129</v>
      </c>
      <c r="J15" s="79" t="s">
        <v>130</v>
      </c>
      <c r="K15" s="80" t="s">
        <v>131</v>
      </c>
      <c r="L15" s="81"/>
    </row>
    <row r="16" s="13" customFormat="1" ht="32" customHeight="1" spans="1:12">
      <c r="A16" s="49" t="s">
        <v>132</v>
      </c>
      <c r="B16" s="50"/>
      <c r="C16" s="51"/>
      <c r="D16" s="52"/>
      <c r="E16" s="53"/>
      <c r="F16" s="54"/>
      <c r="G16" s="55"/>
      <c r="H16" s="56"/>
      <c r="I16" s="56"/>
      <c r="J16" s="82"/>
      <c r="K16" s="83"/>
      <c r="L16" s="76"/>
    </row>
    <row r="17" s="13" customFormat="1" ht="23" customHeight="1" spans="1:12">
      <c r="A17" s="18" t="s">
        <v>5</v>
      </c>
      <c r="B17" s="18" t="s">
        <v>88</v>
      </c>
      <c r="C17" s="18" t="s">
        <v>89</v>
      </c>
      <c r="D17" s="18" t="s">
        <v>90</v>
      </c>
      <c r="E17" s="18" t="s">
        <v>91</v>
      </c>
      <c r="F17" s="18" t="s">
        <v>92</v>
      </c>
      <c r="G17" s="18" t="s">
        <v>93</v>
      </c>
      <c r="H17" s="18" t="s">
        <v>94</v>
      </c>
      <c r="I17" s="18" t="s">
        <v>95</v>
      </c>
      <c r="J17" s="70" t="s">
        <v>96</v>
      </c>
      <c r="K17" s="71" t="s">
        <v>97</v>
      </c>
      <c r="L17" s="76"/>
    </row>
    <row r="18" s="13" customFormat="1" ht="52.5" spans="1:12">
      <c r="A18" s="57">
        <v>1</v>
      </c>
      <c r="B18" s="20" t="s">
        <v>98</v>
      </c>
      <c r="C18" s="44" t="s">
        <v>133</v>
      </c>
      <c r="D18" s="45" t="s">
        <v>128</v>
      </c>
      <c r="E18" s="46">
        <v>53</v>
      </c>
      <c r="F18" s="47" t="s">
        <v>101</v>
      </c>
      <c r="G18" s="48" t="s">
        <v>102</v>
      </c>
      <c r="H18" s="43" t="s">
        <v>109</v>
      </c>
      <c r="I18" s="43" t="s">
        <v>134</v>
      </c>
      <c r="J18" s="79" t="s">
        <v>130</v>
      </c>
      <c r="K18" s="84" t="s">
        <v>131</v>
      </c>
      <c r="L18" s="81"/>
    </row>
    <row r="19" s="13" customFormat="1" ht="25" customHeight="1" spans="1:12">
      <c r="A19" s="49" t="s">
        <v>135</v>
      </c>
      <c r="B19" s="50"/>
      <c r="C19" s="51"/>
      <c r="D19" s="52"/>
      <c r="E19" s="53"/>
      <c r="F19" s="54"/>
      <c r="G19" s="55"/>
      <c r="H19" s="56"/>
      <c r="I19" s="56"/>
      <c r="J19" s="82"/>
      <c r="K19" s="83"/>
      <c r="L19" s="76"/>
    </row>
    <row r="20" s="13" customFormat="1" ht="12.75" spans="1:12">
      <c r="A20" s="18" t="s">
        <v>5</v>
      </c>
      <c r="B20" s="18" t="s">
        <v>88</v>
      </c>
      <c r="C20" s="18" t="s">
        <v>89</v>
      </c>
      <c r="D20" s="18" t="s">
        <v>90</v>
      </c>
      <c r="E20" s="18" t="s">
        <v>91</v>
      </c>
      <c r="F20" s="18" t="s">
        <v>92</v>
      </c>
      <c r="G20" s="18" t="s">
        <v>93</v>
      </c>
      <c r="H20" s="18" t="s">
        <v>94</v>
      </c>
      <c r="I20" s="18" t="s">
        <v>95</v>
      </c>
      <c r="J20" s="70" t="s">
        <v>96</v>
      </c>
      <c r="K20" s="71" t="s">
        <v>97</v>
      </c>
      <c r="L20" s="76"/>
    </row>
    <row r="21" s="13" customFormat="1" ht="52.5" spans="1:12">
      <c r="A21" s="34">
        <v>1</v>
      </c>
      <c r="B21" s="20" t="s">
        <v>98</v>
      </c>
      <c r="C21" s="58" t="s">
        <v>136</v>
      </c>
      <c r="D21" s="22" t="s">
        <v>100</v>
      </c>
      <c r="E21" s="39">
        <v>50</v>
      </c>
      <c r="F21" s="24" t="s">
        <v>119</v>
      </c>
      <c r="G21" s="25" t="s">
        <v>102</v>
      </c>
      <c r="H21" s="19" t="s">
        <v>103</v>
      </c>
      <c r="I21" s="85" t="s">
        <v>137</v>
      </c>
      <c r="J21" s="72" t="s">
        <v>138</v>
      </c>
      <c r="K21" s="77" t="s">
        <v>139</v>
      </c>
      <c r="L21" s="76"/>
    </row>
    <row r="22" s="13" customFormat="1" ht="41" customHeight="1" spans="1:11">
      <c r="A22" s="59" t="s">
        <v>140</v>
      </c>
      <c r="B22" s="60"/>
      <c r="C22" s="61"/>
      <c r="D22" s="62"/>
      <c r="E22" s="63"/>
      <c r="F22" s="64"/>
      <c r="G22" s="65"/>
      <c r="H22" s="59"/>
      <c r="I22" s="59"/>
      <c r="J22" s="86"/>
      <c r="K22" s="87"/>
    </row>
    <row r="23" s="13" customFormat="1" ht="12.75" spans="1:11">
      <c r="A23" s="18" t="s">
        <v>5</v>
      </c>
      <c r="B23" s="18" t="s">
        <v>88</v>
      </c>
      <c r="C23" s="18" t="s">
        <v>89</v>
      </c>
      <c r="D23" s="18" t="s">
        <v>90</v>
      </c>
      <c r="E23" s="18" t="s">
        <v>91</v>
      </c>
      <c r="F23" s="18" t="s">
        <v>92</v>
      </c>
      <c r="G23" s="18" t="s">
        <v>93</v>
      </c>
      <c r="H23" s="18" t="s">
        <v>94</v>
      </c>
      <c r="I23" s="18" t="s">
        <v>95</v>
      </c>
      <c r="J23" s="70" t="s">
        <v>96</v>
      </c>
      <c r="K23" s="71" t="s">
        <v>97</v>
      </c>
    </row>
    <row r="24" s="13" customFormat="1" ht="78" customHeight="1" spans="1:11">
      <c r="A24" s="43">
        <v>1</v>
      </c>
      <c r="B24" s="20" t="s">
        <v>98</v>
      </c>
      <c r="C24" s="44" t="s">
        <v>141</v>
      </c>
      <c r="D24" s="45" t="s">
        <v>128</v>
      </c>
      <c r="E24" s="66">
        <v>27</v>
      </c>
      <c r="F24" s="47" t="s">
        <v>101</v>
      </c>
      <c r="G24" s="48" t="s">
        <v>102</v>
      </c>
      <c r="H24" s="43" t="s">
        <v>103</v>
      </c>
      <c r="I24" s="43" t="s">
        <v>142</v>
      </c>
      <c r="J24" s="79" t="s">
        <v>143</v>
      </c>
      <c r="K24" s="84" t="s">
        <v>144</v>
      </c>
    </row>
    <row r="25" s="13" customFormat="1" ht="25" customHeight="1" spans="1:12">
      <c r="A25" s="49" t="s">
        <v>145</v>
      </c>
      <c r="B25" s="50"/>
      <c r="C25" s="51"/>
      <c r="D25" s="52"/>
      <c r="E25" s="53"/>
      <c r="F25" s="54"/>
      <c r="G25" s="55"/>
      <c r="H25" s="56"/>
      <c r="I25" s="56"/>
      <c r="J25" s="82"/>
      <c r="K25" s="83"/>
      <c r="L25" s="76"/>
    </row>
    <row r="26" s="13" customFormat="1" ht="12.75" spans="1:12">
      <c r="A26" s="18" t="s">
        <v>5</v>
      </c>
      <c r="B26" s="18" t="s">
        <v>88</v>
      </c>
      <c r="C26" s="18" t="s">
        <v>89</v>
      </c>
      <c r="D26" s="18" t="s">
        <v>90</v>
      </c>
      <c r="E26" s="18" t="s">
        <v>91</v>
      </c>
      <c r="F26" s="18" t="s">
        <v>92</v>
      </c>
      <c r="G26" s="18" t="s">
        <v>93</v>
      </c>
      <c r="H26" s="18" t="s">
        <v>94</v>
      </c>
      <c r="I26" s="18" t="s">
        <v>95</v>
      </c>
      <c r="J26" s="70" t="s">
        <v>96</v>
      </c>
      <c r="K26" s="71" t="s">
        <v>97</v>
      </c>
      <c r="L26" s="76"/>
    </row>
    <row r="27" s="13" customFormat="1" ht="52.5" spans="1:12">
      <c r="A27" s="34">
        <v>1</v>
      </c>
      <c r="B27" s="20" t="s">
        <v>98</v>
      </c>
      <c r="C27" s="58" t="s">
        <v>146</v>
      </c>
      <c r="D27" s="22" t="s">
        <v>100</v>
      </c>
      <c r="E27" s="39">
        <v>50</v>
      </c>
      <c r="F27" s="24" t="s">
        <v>101</v>
      </c>
      <c r="G27" s="25" t="s">
        <v>102</v>
      </c>
      <c r="H27" s="19" t="s">
        <v>103</v>
      </c>
      <c r="I27" s="85" t="s">
        <v>137</v>
      </c>
      <c r="J27" s="72" t="s">
        <v>138</v>
      </c>
      <c r="K27" s="77" t="s">
        <v>139</v>
      </c>
      <c r="L27" s="76"/>
    </row>
    <row r="28" s="13" customFormat="1" ht="25" customHeight="1" spans="1:12">
      <c r="A28" s="26" t="s">
        <v>147</v>
      </c>
      <c r="B28" s="27"/>
      <c r="C28" s="28"/>
      <c r="D28" s="29"/>
      <c r="E28" s="30"/>
      <c r="F28" s="31"/>
      <c r="G28" s="32"/>
      <c r="H28" s="33"/>
      <c r="I28" s="33"/>
      <c r="J28" s="74"/>
      <c r="K28" s="75"/>
      <c r="L28" s="76"/>
    </row>
    <row r="29" s="13" customFormat="1" ht="12.75" spans="1:12">
      <c r="A29" s="67" t="s">
        <v>5</v>
      </c>
      <c r="B29" s="67" t="s">
        <v>88</v>
      </c>
      <c r="C29" s="67" t="s">
        <v>89</v>
      </c>
      <c r="D29" s="67" t="s">
        <v>90</v>
      </c>
      <c r="E29" s="67" t="s">
        <v>91</v>
      </c>
      <c r="F29" s="67" t="s">
        <v>92</v>
      </c>
      <c r="G29" s="67" t="s">
        <v>93</v>
      </c>
      <c r="H29" s="67" t="s">
        <v>94</v>
      </c>
      <c r="I29" s="67" t="s">
        <v>95</v>
      </c>
      <c r="J29" s="88" t="s">
        <v>96</v>
      </c>
      <c r="K29" s="89" t="s">
        <v>97</v>
      </c>
      <c r="L29" s="76"/>
    </row>
    <row r="30" s="13" customFormat="1" ht="52.5" spans="1:12">
      <c r="A30" s="34">
        <v>1</v>
      </c>
      <c r="B30" s="20" t="s">
        <v>98</v>
      </c>
      <c r="C30" s="58" t="s">
        <v>148</v>
      </c>
      <c r="D30" s="22" t="s">
        <v>100</v>
      </c>
      <c r="E30" s="39">
        <v>50</v>
      </c>
      <c r="F30" s="24" t="s">
        <v>101</v>
      </c>
      <c r="G30" s="25" t="s">
        <v>102</v>
      </c>
      <c r="H30" s="19" t="s">
        <v>103</v>
      </c>
      <c r="I30" s="85" t="s">
        <v>137</v>
      </c>
      <c r="J30" s="72" t="s">
        <v>138</v>
      </c>
      <c r="K30" s="77" t="s">
        <v>139</v>
      </c>
      <c r="L30" s="76"/>
    </row>
    <row r="31" s="12" customFormat="1" customHeight="1" spans="2:11">
      <c r="B31" s="13"/>
      <c r="I31" s="90" t="s">
        <v>149</v>
      </c>
      <c r="J31" s="91"/>
      <c r="K31" s="92"/>
    </row>
    <row r="32" s="12" customFormat="1" customHeight="1" spans="2:11">
      <c r="B32" s="13"/>
      <c r="I32" s="93">
        <v>45853</v>
      </c>
      <c r="J32" s="91"/>
      <c r="K32" s="92"/>
    </row>
  </sheetData>
  <mergeCells count="13">
    <mergeCell ref="A1:K1"/>
    <mergeCell ref="A2:K2"/>
    <mergeCell ref="A5:K5"/>
    <mergeCell ref="A8:K8"/>
    <mergeCell ref="B12:I12"/>
    <mergeCell ref="A13:K13"/>
    <mergeCell ref="A16:K16"/>
    <mergeCell ref="A19:K19"/>
    <mergeCell ref="A22:K22"/>
    <mergeCell ref="A25:K25"/>
    <mergeCell ref="A28:K28"/>
    <mergeCell ref="I31:K31"/>
    <mergeCell ref="I32:K32"/>
  </mergeCells>
  <pageMargins left="0.75" right="0.75" top="1" bottom="1" header="0.5" footer="0.5"/>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6"/>
  <sheetViews>
    <sheetView showFormulas="1" zoomScaleSheetLayoutView="60" workbookViewId="0">
      <selection activeCell="C1" sqref="C1"/>
    </sheetView>
  </sheetViews>
  <sheetFormatPr defaultColWidth="8.25" defaultRowHeight="12.75" outlineLevelCol="2"/>
  <cols>
    <col min="1" max="1" width="26.875" style="1" customWidth="1"/>
    <col min="2" max="2" width="1.25" style="1" customWidth="1"/>
    <col min="3" max="3" width="28.875" style="1" customWidth="1"/>
    <col min="4" max="16384" width="8.25" style="1"/>
  </cols>
  <sheetData>
    <row r="1" ht="15.75" spans="1:1">
      <c r="A1" t="s">
        <v>150</v>
      </c>
    </row>
    <row r="2" ht="13.5" spans="1:1">
      <c r="A2" s="2" t="s">
        <v>151</v>
      </c>
    </row>
    <row r="3" ht="13.5" spans="1:3">
      <c r="A3" s="3" t="s">
        <v>152</v>
      </c>
      <c r="C3" s="4" t="s">
        <v>153</v>
      </c>
    </row>
    <row r="4" spans="1:1">
      <c r="A4" s="3">
        <v>3</v>
      </c>
    </row>
    <row r="6" ht="13.5"/>
    <row r="7" spans="1:1">
      <c r="A7" s="5" t="s">
        <v>154</v>
      </c>
    </row>
    <row r="8" spans="1:1">
      <c r="A8" s="6" t="s">
        <v>155</v>
      </c>
    </row>
    <row r="9" spans="1:1">
      <c r="A9" s="7" t="s">
        <v>156</v>
      </c>
    </row>
    <row r="10" spans="1:1">
      <c r="A10" s="6" t="s">
        <v>157</v>
      </c>
    </row>
    <row r="11" ht="13.5" spans="1:1">
      <c r="A11" s="8" t="s">
        <v>158</v>
      </c>
    </row>
    <row r="13" ht="13.5"/>
    <row r="14" ht="13.5" spans="1:1">
      <c r="A14" s="4" t="s">
        <v>159</v>
      </c>
    </row>
    <row r="16" ht="13.5"/>
    <row r="17" ht="13.5" spans="3:3">
      <c r="C17" s="4" t="s">
        <v>160</v>
      </c>
    </row>
    <row r="20" spans="1:1">
      <c r="A20" s="9" t="s">
        <v>161</v>
      </c>
    </row>
    <row r="26" ht="13.5" spans="3:3">
      <c r="C26" s="10" t="s">
        <v>162</v>
      </c>
    </row>
  </sheetData>
  <sheetProtection password="8863" sheet="1" objects="1"/>
  <pageMargins left="0.75" right="0.75" top="1" bottom="1" header="0.5" footer="0.5"/>
  <headerFooter alignWithMargins="0" scaleWithDoc="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77" master="" otherUserPermission="visible"/>
  <rangeList sheetStid="138" master="" otherUserPermission="visible"/>
  <rangeList sheetStid="149" master="" otherUserPermission="visible"/>
  <rangeList sheetStid="78" master="" otherUserPermission="visible"/>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Company>conqueror</Company>
  <Application>Microsoft Excel</Application>
  <HeadingPairs>
    <vt:vector size="2" baseType="variant">
      <vt:variant>
        <vt:lpstr>工作表</vt:lpstr>
      </vt:variant>
      <vt:variant>
        <vt:i4>4</vt:i4>
      </vt:variant>
    </vt:vector>
  </HeadingPairs>
  <TitlesOfParts>
    <vt:vector size="4" baseType="lpstr">
      <vt:lpstr>NQSIYTRTTNPF</vt:lpstr>
      <vt:lpstr>资产负债表(旧)</vt:lpstr>
      <vt:lpstr>Sheet1</vt:lpstr>
      <vt:lpstr>00000000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新版通用申报表</dc:title>
  <dc:creator>Seaman</dc:creator>
  <cp:lastModifiedBy>Caïn</cp:lastModifiedBy>
  <cp:revision>1</cp:revision>
  <dcterms:created xsi:type="dcterms:W3CDTF">1999-04-07T08:44:00Z</dcterms:created>
  <cp:lastPrinted>2021-03-10T05:04:00Z</cp:lastPrinted>
  <dcterms:modified xsi:type="dcterms:W3CDTF">2025-07-15T02:03:51Z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6986A100EF96452C90498E3E1DC4595C_13</vt:lpwstr>
  </property>
</Properties>
</file>